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入围名单" sheetId="1" r:id="rId1"/>
  </sheets>
  <definedNames/>
  <calcPr fullCalcOnLoad="1"/>
</workbook>
</file>

<file path=xl/sharedStrings.xml><?xml version="1.0" encoding="utf-8"?>
<sst xmlns="http://schemas.openxmlformats.org/spreadsheetml/2006/main" count="386" uniqueCount="173">
  <si>
    <t>序号</t>
  </si>
  <si>
    <t>考生
姓名</t>
  </si>
  <si>
    <t>报考研究方向名称</t>
  </si>
  <si>
    <t>英语
100%</t>
  </si>
  <si>
    <t>英语
30%</t>
  </si>
  <si>
    <t>专业成绩
100%</t>
  </si>
  <si>
    <t>专业成绩
70%</t>
  </si>
  <si>
    <t>总分</t>
  </si>
  <si>
    <t>报考导师</t>
  </si>
  <si>
    <t>备注</t>
  </si>
  <si>
    <t>付玉璋</t>
  </si>
  <si>
    <t>马克思主义哲学</t>
  </si>
  <si>
    <t>叶泽雄</t>
  </si>
  <si>
    <t>李雯</t>
  </si>
  <si>
    <t>姚梦雪</t>
  </si>
  <si>
    <t>少数民族骨干计划</t>
  </si>
  <si>
    <t>刘雨汐</t>
  </si>
  <si>
    <t>罗毅</t>
  </si>
  <si>
    <t>林剑</t>
  </si>
  <si>
    <t>赵婷</t>
  </si>
  <si>
    <t>韩朝阳</t>
  </si>
  <si>
    <t>代琼花</t>
  </si>
  <si>
    <t>韩璞庚</t>
  </si>
  <si>
    <t>刘小艺</t>
  </si>
  <si>
    <t>姬书洋</t>
  </si>
  <si>
    <t>张文龙</t>
  </si>
  <si>
    <t>外国哲学</t>
  </si>
  <si>
    <t>高新民</t>
  </si>
  <si>
    <t>余涛</t>
  </si>
  <si>
    <t>马琴</t>
  </si>
  <si>
    <t>周国栋</t>
  </si>
  <si>
    <t>伦理学</t>
  </si>
  <si>
    <t>殷筱</t>
  </si>
  <si>
    <t>王晶晶</t>
  </si>
  <si>
    <t>贺艺成</t>
  </si>
  <si>
    <t>张丽娜</t>
  </si>
  <si>
    <t>龙静云</t>
  </si>
  <si>
    <t>顾亚男</t>
  </si>
  <si>
    <t>唐亚萍</t>
  </si>
  <si>
    <t>贺沙</t>
  </si>
  <si>
    <t>科技哲学</t>
  </si>
  <si>
    <t>宋荣</t>
  </si>
  <si>
    <t>杨雨</t>
  </si>
  <si>
    <t>郝喜</t>
  </si>
  <si>
    <t>李宏伟</t>
  </si>
  <si>
    <t>方勇</t>
  </si>
  <si>
    <t>中共党史</t>
  </si>
  <si>
    <t>钟德涛</t>
  </si>
  <si>
    <t>边凯晓</t>
  </si>
  <si>
    <t>刘帆</t>
  </si>
  <si>
    <t>董律</t>
  </si>
  <si>
    <t>李良明</t>
  </si>
  <si>
    <t>田耿</t>
  </si>
  <si>
    <t>喻越</t>
  </si>
  <si>
    <t>王乐逍</t>
  </si>
  <si>
    <t>李敬煊</t>
  </si>
  <si>
    <t>余敏铉</t>
  </si>
  <si>
    <t>邓姣</t>
  </si>
  <si>
    <t>刘硕</t>
  </si>
  <si>
    <t>马克思主义基本原理</t>
  </si>
  <si>
    <t>赵凌云</t>
  </si>
  <si>
    <t>王璐璐</t>
  </si>
  <si>
    <t>曾光</t>
  </si>
  <si>
    <t>王丽萍</t>
  </si>
  <si>
    <t>杨足仪</t>
  </si>
  <si>
    <t>段成名</t>
  </si>
  <si>
    <t>黄称心</t>
  </si>
  <si>
    <t>牛雅茜</t>
  </si>
  <si>
    <t>王玉华</t>
  </si>
  <si>
    <t>赵彩霞</t>
  </si>
  <si>
    <t>杨丽珍</t>
  </si>
  <si>
    <t>余婷</t>
  </si>
  <si>
    <t>徐林林</t>
  </si>
  <si>
    <t>杨智</t>
  </si>
  <si>
    <t>对口支援</t>
  </si>
  <si>
    <t>孔荣丽</t>
  </si>
  <si>
    <t>毛华兵</t>
  </si>
  <si>
    <t>贺东游</t>
  </si>
  <si>
    <t>周俊</t>
  </si>
  <si>
    <t>刘煜</t>
  </si>
  <si>
    <t>单峥</t>
  </si>
  <si>
    <t>金孙磊</t>
  </si>
  <si>
    <t>李浩源</t>
  </si>
  <si>
    <t>马克思主义发展史</t>
  </si>
  <si>
    <t>刘从德</t>
  </si>
  <si>
    <t>李晶洁</t>
  </si>
  <si>
    <t>岳胜</t>
  </si>
  <si>
    <t>宫鹏鹏</t>
  </si>
  <si>
    <t>张国昌</t>
  </si>
  <si>
    <t>于丽娜</t>
  </si>
  <si>
    <t>马克思主义中国化</t>
  </si>
  <si>
    <t>李芳</t>
  </si>
  <si>
    <t>刘方玮</t>
  </si>
  <si>
    <t>刘备</t>
  </si>
  <si>
    <t>高扬</t>
  </si>
  <si>
    <t>李国和</t>
  </si>
  <si>
    <t>陈改君</t>
  </si>
  <si>
    <t>郭明飞</t>
  </si>
  <si>
    <t>严君</t>
  </si>
  <si>
    <t>薛南</t>
  </si>
  <si>
    <t>欧阳芳芳</t>
  </si>
  <si>
    <t>刘欣</t>
  </si>
  <si>
    <t>李玲</t>
  </si>
  <si>
    <t>思想政治教育</t>
  </si>
  <si>
    <t>万美容</t>
  </si>
  <si>
    <t>胡鹏</t>
  </si>
  <si>
    <t>张雅楠</t>
  </si>
  <si>
    <t>戎渊</t>
  </si>
  <si>
    <t>武红娟</t>
  </si>
  <si>
    <t>徐旖</t>
  </si>
  <si>
    <t>胡小慧</t>
  </si>
  <si>
    <t>郑印</t>
  </si>
  <si>
    <t>杨芳</t>
  </si>
  <si>
    <t>唐克军</t>
  </si>
  <si>
    <t>向艳</t>
  </si>
  <si>
    <t>张琳雪</t>
  </si>
  <si>
    <t>刘珊珊</t>
  </si>
  <si>
    <t>陈芳媛</t>
  </si>
  <si>
    <t>张雅坤</t>
  </si>
  <si>
    <t>秦在东</t>
  </si>
  <si>
    <t>韩静文</t>
  </si>
  <si>
    <t>梅萍</t>
  </si>
  <si>
    <t>向荣</t>
  </si>
  <si>
    <t>刘燕燕</t>
  </si>
  <si>
    <t>李明鑫</t>
  </si>
  <si>
    <t>陈姣</t>
  </si>
  <si>
    <t>常晗</t>
  </si>
  <si>
    <t>李婵玲</t>
  </si>
  <si>
    <t>廖寅玮</t>
  </si>
  <si>
    <t>85</t>
  </si>
  <si>
    <t>刘宏达</t>
  </si>
  <si>
    <t>彭嘉琪</t>
  </si>
  <si>
    <t>75</t>
  </si>
  <si>
    <t>谭进</t>
  </si>
  <si>
    <t>万微</t>
  </si>
  <si>
    <t>杨红霞</t>
  </si>
  <si>
    <t>70</t>
  </si>
  <si>
    <t>施婼涵</t>
  </si>
  <si>
    <t>陈华洲</t>
  </si>
  <si>
    <t>曹毅</t>
  </si>
  <si>
    <t>卓义炎</t>
  </si>
  <si>
    <t>彭婷</t>
  </si>
  <si>
    <t>海英姿</t>
  </si>
  <si>
    <t>尚晓丽</t>
  </si>
  <si>
    <t>蔡红生</t>
  </si>
  <si>
    <t>杨用才</t>
  </si>
  <si>
    <t>刘丽明</t>
  </si>
  <si>
    <t>杨成雄</t>
  </si>
  <si>
    <t>毕红梅</t>
  </si>
  <si>
    <t>贾英飒</t>
  </si>
  <si>
    <t>谭江林</t>
  </si>
  <si>
    <t>黄妹香</t>
  </si>
  <si>
    <t>张秀</t>
  </si>
  <si>
    <t>骆莎</t>
  </si>
  <si>
    <t>思想政治教育（高等学校思想政治教育骨干教师在职攻读博士学位专项划）</t>
  </si>
  <si>
    <t>杜小琴</t>
  </si>
  <si>
    <t>黄玉新</t>
  </si>
  <si>
    <t>程琼</t>
  </si>
  <si>
    <t>王睿</t>
  </si>
  <si>
    <t>孙延</t>
  </si>
  <si>
    <t>周闻名</t>
  </si>
  <si>
    <t>王丰昌</t>
  </si>
  <si>
    <t>刘倩</t>
  </si>
  <si>
    <t>王晶</t>
  </si>
  <si>
    <t>王赵</t>
  </si>
  <si>
    <t>邹再金</t>
  </si>
  <si>
    <t>思想政治教育（高校思想政治理论课教师攻读博士学位）</t>
  </si>
  <si>
    <t>李哲</t>
  </si>
  <si>
    <t>刘晓光</t>
  </si>
  <si>
    <t>王方晖</t>
  </si>
  <si>
    <t>赵茜</t>
  </si>
  <si>
    <t>申晓晶</t>
  </si>
  <si>
    <t>柏耀斐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</si>
</sst>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6" fillId="33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9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ont="1" applyBorder="1" applyAlignment="1">
      <alignment vertic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SheetLayoutView="100" workbookViewId="0" topLeftCell="A1">
      <pane ySplit="1" topLeftCell="A98" activePane="bottomLeft" state="frozen"/>
      <selection pane="bottomLeft" activeCell="B38" sqref="B38"/>
    </sheetView>
  </sheetViews>
  <sheetFormatPr defaultColWidth="9.00390625" defaultRowHeight="14.25"/>
  <cols>
    <col min="1" max="1" width="6.25390625" style="7" customWidth="1"/>
    <col min="2" max="2" width="20.25390625" style="8" customWidth="1"/>
    <col min="3" max="3" width="32.25390625" style="9" customWidth="1"/>
    <col min="4" max="5" width="7.50390625" style="9" customWidth="1"/>
    <col min="6" max="6" width="9.50390625" style="9" customWidth="1"/>
    <col min="7" max="9" width="8.25390625" style="9" customWidth="1"/>
    <col min="10" max="10" width="18.00390625" style="7" customWidth="1"/>
  </cols>
  <sheetData>
    <row r="1" spans="1:10" s="1" customFormat="1" ht="30" customHeight="1">
      <c r="A1" s="10" t="s">
        <v>0</v>
      </c>
      <c r="B1" s="11" t="s">
        <v>1</v>
      </c>
      <c r="C1" s="12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4" t="s">
        <v>8</v>
      </c>
      <c r="J1" s="14" t="s">
        <v>9</v>
      </c>
    </row>
    <row r="2" spans="1:10" s="2" customFormat="1" ht="30" customHeight="1">
      <c r="A2" s="15">
        <v>1</v>
      </c>
      <c r="B2" s="16" t="s">
        <v>10</v>
      </c>
      <c r="C2" s="17" t="s">
        <v>11</v>
      </c>
      <c r="D2" s="15">
        <v>70</v>
      </c>
      <c r="E2" s="15">
        <f aca="true" t="shared" si="0" ref="E2:E65">D2*0.3</f>
        <v>21</v>
      </c>
      <c r="F2" s="15">
        <v>88</v>
      </c>
      <c r="G2" s="15">
        <f aca="true" t="shared" si="1" ref="G2:G65">F2*0.7</f>
        <v>61.599999999999994</v>
      </c>
      <c r="H2" s="18">
        <f aca="true" t="shared" si="2" ref="H2:H65">E2+G2</f>
        <v>82.6</v>
      </c>
      <c r="I2" s="26" t="s">
        <v>12</v>
      </c>
      <c r="J2" s="18"/>
    </row>
    <row r="3" spans="1:10" s="3" customFormat="1" ht="30" customHeight="1">
      <c r="A3" s="15">
        <v>2</v>
      </c>
      <c r="B3" s="16" t="s">
        <v>13</v>
      </c>
      <c r="C3" s="17" t="s">
        <v>11</v>
      </c>
      <c r="D3" s="15">
        <v>60</v>
      </c>
      <c r="E3" s="15">
        <f t="shared" si="0"/>
        <v>18</v>
      </c>
      <c r="F3" s="15">
        <v>85</v>
      </c>
      <c r="G3" s="15">
        <f t="shared" si="1"/>
        <v>59.49999999999999</v>
      </c>
      <c r="H3" s="18">
        <f t="shared" si="2"/>
        <v>77.5</v>
      </c>
      <c r="I3" s="26" t="s">
        <v>12</v>
      </c>
      <c r="J3" s="18"/>
    </row>
    <row r="4" spans="1:10" s="3" customFormat="1" ht="30" customHeight="1">
      <c r="A4" s="15">
        <v>3</v>
      </c>
      <c r="B4" s="19" t="s">
        <v>14</v>
      </c>
      <c r="C4" s="17" t="s">
        <v>11</v>
      </c>
      <c r="D4" s="15">
        <v>70</v>
      </c>
      <c r="E4" s="15">
        <f t="shared" si="0"/>
        <v>21</v>
      </c>
      <c r="F4" s="15">
        <v>78</v>
      </c>
      <c r="G4" s="15">
        <f t="shared" si="1"/>
        <v>54.599999999999994</v>
      </c>
      <c r="H4" s="18">
        <f t="shared" si="2"/>
        <v>75.6</v>
      </c>
      <c r="I4" s="26" t="s">
        <v>12</v>
      </c>
      <c r="J4" s="26" t="s">
        <v>15</v>
      </c>
    </row>
    <row r="5" spans="1:10" s="3" customFormat="1" ht="30" customHeight="1">
      <c r="A5" s="15">
        <v>4</v>
      </c>
      <c r="B5" s="16" t="s">
        <v>16</v>
      </c>
      <c r="C5" s="17" t="s">
        <v>11</v>
      </c>
      <c r="D5" s="15">
        <v>60</v>
      </c>
      <c r="E5" s="15">
        <f t="shared" si="0"/>
        <v>18</v>
      </c>
      <c r="F5" s="15">
        <v>80</v>
      </c>
      <c r="G5" s="15">
        <f t="shared" si="1"/>
        <v>56</v>
      </c>
      <c r="H5" s="18">
        <f t="shared" si="2"/>
        <v>74</v>
      </c>
      <c r="I5" s="26" t="s">
        <v>12</v>
      </c>
      <c r="J5" s="18"/>
    </row>
    <row r="6" spans="1:10" s="3" customFormat="1" ht="30" customHeight="1">
      <c r="A6" s="15">
        <v>5</v>
      </c>
      <c r="B6" s="16" t="s">
        <v>17</v>
      </c>
      <c r="C6" s="17" t="s">
        <v>11</v>
      </c>
      <c r="D6" s="15">
        <v>75</v>
      </c>
      <c r="E6" s="15">
        <f t="shared" si="0"/>
        <v>22.5</v>
      </c>
      <c r="F6" s="15">
        <v>75</v>
      </c>
      <c r="G6" s="15">
        <f t="shared" si="1"/>
        <v>52.5</v>
      </c>
      <c r="H6" s="18">
        <f t="shared" si="2"/>
        <v>75</v>
      </c>
      <c r="I6" s="26" t="s">
        <v>18</v>
      </c>
      <c r="J6" s="7"/>
    </row>
    <row r="7" spans="1:10" s="3" customFormat="1" ht="30" customHeight="1">
      <c r="A7" s="15">
        <v>6</v>
      </c>
      <c r="B7" s="16" t="s">
        <v>19</v>
      </c>
      <c r="C7" s="17" t="s">
        <v>11</v>
      </c>
      <c r="D7" s="15">
        <v>85</v>
      </c>
      <c r="E7" s="15">
        <f t="shared" si="0"/>
        <v>25.5</v>
      </c>
      <c r="F7" s="15">
        <v>65</v>
      </c>
      <c r="G7" s="15">
        <f t="shared" si="1"/>
        <v>45.5</v>
      </c>
      <c r="H7" s="18">
        <f t="shared" si="2"/>
        <v>71</v>
      </c>
      <c r="I7" s="26" t="s">
        <v>18</v>
      </c>
      <c r="J7" s="18"/>
    </row>
    <row r="8" spans="1:10" s="3" customFormat="1" ht="30" customHeight="1">
      <c r="A8" s="15">
        <v>7</v>
      </c>
      <c r="B8" s="16" t="s">
        <v>20</v>
      </c>
      <c r="C8" s="17" t="s">
        <v>11</v>
      </c>
      <c r="D8" s="15">
        <v>60</v>
      </c>
      <c r="E8" s="15">
        <f t="shared" si="0"/>
        <v>18</v>
      </c>
      <c r="F8" s="15">
        <v>75</v>
      </c>
      <c r="G8" s="15">
        <f t="shared" si="1"/>
        <v>52.5</v>
      </c>
      <c r="H8" s="18">
        <f t="shared" si="2"/>
        <v>70.5</v>
      </c>
      <c r="I8" s="26" t="s">
        <v>18</v>
      </c>
      <c r="J8" s="18"/>
    </row>
    <row r="9" spans="1:10" s="3" customFormat="1" ht="30" customHeight="1">
      <c r="A9" s="15">
        <v>8</v>
      </c>
      <c r="B9" s="16" t="s">
        <v>21</v>
      </c>
      <c r="C9" s="17" t="s">
        <v>11</v>
      </c>
      <c r="D9" s="15">
        <v>65</v>
      </c>
      <c r="E9" s="15">
        <f t="shared" si="0"/>
        <v>19.5</v>
      </c>
      <c r="F9" s="15">
        <v>85</v>
      </c>
      <c r="G9" s="15">
        <f t="shared" si="1"/>
        <v>59.49999999999999</v>
      </c>
      <c r="H9" s="18">
        <f t="shared" si="2"/>
        <v>79</v>
      </c>
      <c r="I9" s="26" t="s">
        <v>22</v>
      </c>
      <c r="J9" s="18"/>
    </row>
    <row r="10" spans="1:10" s="3" customFormat="1" ht="30" customHeight="1">
      <c r="A10" s="15">
        <v>9</v>
      </c>
      <c r="B10" s="16" t="s">
        <v>23</v>
      </c>
      <c r="C10" s="17" t="s">
        <v>11</v>
      </c>
      <c r="D10" s="15">
        <v>85</v>
      </c>
      <c r="E10" s="15">
        <f t="shared" si="0"/>
        <v>25.5</v>
      </c>
      <c r="F10" s="15">
        <v>70</v>
      </c>
      <c r="G10" s="15">
        <f t="shared" si="1"/>
        <v>49</v>
      </c>
      <c r="H10" s="18">
        <f t="shared" si="2"/>
        <v>74.5</v>
      </c>
      <c r="I10" s="26" t="s">
        <v>22</v>
      </c>
      <c r="J10" s="18"/>
    </row>
    <row r="11" spans="1:10" s="3" customFormat="1" ht="30" customHeight="1">
      <c r="A11" s="15">
        <v>10</v>
      </c>
      <c r="B11" s="16" t="s">
        <v>24</v>
      </c>
      <c r="C11" s="17" t="s">
        <v>11</v>
      </c>
      <c r="D11" s="15">
        <v>85</v>
      </c>
      <c r="E11" s="15">
        <f t="shared" si="0"/>
        <v>25.5</v>
      </c>
      <c r="F11" s="15">
        <v>65</v>
      </c>
      <c r="G11" s="15">
        <f t="shared" si="1"/>
        <v>45.5</v>
      </c>
      <c r="H11" s="18">
        <f t="shared" si="2"/>
        <v>71</v>
      </c>
      <c r="I11" s="26" t="s">
        <v>22</v>
      </c>
      <c r="J11" s="18"/>
    </row>
    <row r="12" spans="1:10" s="3" customFormat="1" ht="30" customHeight="1">
      <c r="A12" s="15">
        <v>11</v>
      </c>
      <c r="B12" s="19" t="s">
        <v>25</v>
      </c>
      <c r="C12" s="17" t="s">
        <v>26</v>
      </c>
      <c r="D12" s="15">
        <v>87</v>
      </c>
      <c r="E12" s="15">
        <f t="shared" si="0"/>
        <v>26.099999999999998</v>
      </c>
      <c r="F12" s="15">
        <v>97</v>
      </c>
      <c r="G12" s="15">
        <f t="shared" si="1"/>
        <v>67.89999999999999</v>
      </c>
      <c r="H12" s="18">
        <f t="shared" si="2"/>
        <v>93.99999999999999</v>
      </c>
      <c r="I12" s="26" t="s">
        <v>27</v>
      </c>
      <c r="J12" s="18"/>
    </row>
    <row r="13" spans="1:10" s="3" customFormat="1" ht="30" customHeight="1">
      <c r="A13" s="15">
        <v>12</v>
      </c>
      <c r="B13" s="19" t="s">
        <v>28</v>
      </c>
      <c r="C13" s="17" t="s">
        <v>26</v>
      </c>
      <c r="D13" s="15">
        <v>75</v>
      </c>
      <c r="E13" s="15">
        <f t="shared" si="0"/>
        <v>22.5</v>
      </c>
      <c r="F13" s="15">
        <v>65</v>
      </c>
      <c r="G13" s="15">
        <f t="shared" si="1"/>
        <v>45.5</v>
      </c>
      <c r="H13" s="18">
        <f t="shared" si="2"/>
        <v>68</v>
      </c>
      <c r="I13" s="26" t="s">
        <v>27</v>
      </c>
      <c r="J13" s="18"/>
    </row>
    <row r="14" spans="1:10" s="3" customFormat="1" ht="30" customHeight="1">
      <c r="A14" s="15">
        <v>13</v>
      </c>
      <c r="B14" s="16" t="s">
        <v>29</v>
      </c>
      <c r="C14" s="17" t="s">
        <v>26</v>
      </c>
      <c r="D14" s="15">
        <v>75</v>
      </c>
      <c r="E14" s="15">
        <f t="shared" si="0"/>
        <v>22.5</v>
      </c>
      <c r="F14" s="15">
        <v>61</v>
      </c>
      <c r="G14" s="15">
        <f t="shared" si="1"/>
        <v>42.699999999999996</v>
      </c>
      <c r="H14" s="18">
        <f t="shared" si="2"/>
        <v>65.19999999999999</v>
      </c>
      <c r="I14" s="26" t="s">
        <v>27</v>
      </c>
      <c r="J14" s="18"/>
    </row>
    <row r="15" spans="1:10" s="3" customFormat="1" ht="30" customHeight="1">
      <c r="A15" s="15">
        <v>14</v>
      </c>
      <c r="B15" s="16" t="s">
        <v>30</v>
      </c>
      <c r="C15" s="17" t="s">
        <v>31</v>
      </c>
      <c r="D15" s="15">
        <v>90</v>
      </c>
      <c r="E15" s="15">
        <f t="shared" si="0"/>
        <v>27</v>
      </c>
      <c r="F15" s="18">
        <v>83</v>
      </c>
      <c r="G15" s="15">
        <f t="shared" si="1"/>
        <v>58.099999999999994</v>
      </c>
      <c r="H15" s="18">
        <f t="shared" si="2"/>
        <v>85.1</v>
      </c>
      <c r="I15" s="26" t="s">
        <v>32</v>
      </c>
      <c r="J15" s="18"/>
    </row>
    <row r="16" spans="1:10" s="3" customFormat="1" ht="30" customHeight="1">
      <c r="A16" s="15">
        <v>15</v>
      </c>
      <c r="B16" s="16" t="s">
        <v>33</v>
      </c>
      <c r="C16" s="17" t="s">
        <v>31</v>
      </c>
      <c r="D16" s="15">
        <v>80</v>
      </c>
      <c r="E16" s="15">
        <f t="shared" si="0"/>
        <v>24</v>
      </c>
      <c r="F16" s="18">
        <v>86</v>
      </c>
      <c r="G16" s="15">
        <f t="shared" si="1"/>
        <v>60.199999999999996</v>
      </c>
      <c r="H16" s="18">
        <f t="shared" si="2"/>
        <v>84.19999999999999</v>
      </c>
      <c r="I16" s="26" t="s">
        <v>32</v>
      </c>
      <c r="J16" s="18"/>
    </row>
    <row r="17" spans="1:10" s="3" customFormat="1" ht="30" customHeight="1">
      <c r="A17" s="15">
        <v>16</v>
      </c>
      <c r="B17" s="16" t="s">
        <v>34</v>
      </c>
      <c r="C17" s="17" t="s">
        <v>31</v>
      </c>
      <c r="D17" s="15">
        <v>80</v>
      </c>
      <c r="E17" s="15">
        <f t="shared" si="0"/>
        <v>24</v>
      </c>
      <c r="F17" s="18">
        <v>83</v>
      </c>
      <c r="G17" s="15">
        <f t="shared" si="1"/>
        <v>58.099999999999994</v>
      </c>
      <c r="H17" s="18">
        <f t="shared" si="2"/>
        <v>82.1</v>
      </c>
      <c r="I17" s="26" t="s">
        <v>32</v>
      </c>
      <c r="J17" s="18"/>
    </row>
    <row r="18" spans="1:10" s="3" customFormat="1" ht="30" customHeight="1">
      <c r="A18" s="15">
        <v>17</v>
      </c>
      <c r="B18" s="16" t="s">
        <v>35</v>
      </c>
      <c r="C18" s="17" t="s">
        <v>31</v>
      </c>
      <c r="D18" s="15">
        <v>90</v>
      </c>
      <c r="E18" s="15">
        <f t="shared" si="0"/>
        <v>27</v>
      </c>
      <c r="F18" s="18">
        <v>88</v>
      </c>
      <c r="G18" s="15">
        <f t="shared" si="1"/>
        <v>61.599999999999994</v>
      </c>
      <c r="H18" s="18">
        <f t="shared" si="2"/>
        <v>88.6</v>
      </c>
      <c r="I18" s="26" t="s">
        <v>36</v>
      </c>
      <c r="J18" s="18"/>
    </row>
    <row r="19" spans="1:10" s="3" customFormat="1" ht="30" customHeight="1">
      <c r="A19" s="15">
        <v>18</v>
      </c>
      <c r="B19" s="20" t="s">
        <v>37</v>
      </c>
      <c r="C19" s="21" t="s">
        <v>31</v>
      </c>
      <c r="D19" s="22">
        <v>75</v>
      </c>
      <c r="E19" s="15">
        <f t="shared" si="0"/>
        <v>22.5</v>
      </c>
      <c r="F19" s="23">
        <v>84</v>
      </c>
      <c r="G19" s="15">
        <f t="shared" si="1"/>
        <v>58.8</v>
      </c>
      <c r="H19" s="18">
        <f t="shared" si="2"/>
        <v>81.3</v>
      </c>
      <c r="I19" s="26" t="s">
        <v>36</v>
      </c>
      <c r="J19" s="18"/>
    </row>
    <row r="20" spans="1:10" s="3" customFormat="1" ht="30" customHeight="1">
      <c r="A20" s="15">
        <v>19</v>
      </c>
      <c r="B20" s="16" t="s">
        <v>38</v>
      </c>
      <c r="C20" s="17" t="s">
        <v>31</v>
      </c>
      <c r="D20" s="15">
        <v>55</v>
      </c>
      <c r="E20" s="15">
        <f t="shared" si="0"/>
        <v>16.5</v>
      </c>
      <c r="F20" s="18">
        <v>85</v>
      </c>
      <c r="G20" s="15">
        <f t="shared" si="1"/>
        <v>59.49999999999999</v>
      </c>
      <c r="H20" s="18">
        <f t="shared" si="2"/>
        <v>76</v>
      </c>
      <c r="I20" s="26" t="s">
        <v>36</v>
      </c>
      <c r="J20" s="18"/>
    </row>
    <row r="21" spans="1:10" s="3" customFormat="1" ht="30" customHeight="1">
      <c r="A21" s="15">
        <v>20</v>
      </c>
      <c r="B21" s="19" t="s">
        <v>39</v>
      </c>
      <c r="C21" s="17" t="s">
        <v>40</v>
      </c>
      <c r="D21" s="15">
        <v>80</v>
      </c>
      <c r="E21" s="15">
        <f t="shared" si="0"/>
        <v>24</v>
      </c>
      <c r="F21" s="15">
        <v>89</v>
      </c>
      <c r="G21" s="15">
        <f t="shared" si="1"/>
        <v>62.3</v>
      </c>
      <c r="H21" s="18">
        <f t="shared" si="2"/>
        <v>86.3</v>
      </c>
      <c r="I21" s="27" t="s">
        <v>41</v>
      </c>
      <c r="J21" s="18"/>
    </row>
    <row r="22" spans="1:10" s="3" customFormat="1" ht="30" customHeight="1">
      <c r="A22" s="15">
        <v>21</v>
      </c>
      <c r="B22" s="16" t="s">
        <v>42</v>
      </c>
      <c r="C22" s="17" t="s">
        <v>40</v>
      </c>
      <c r="D22" s="15">
        <v>80</v>
      </c>
      <c r="E22" s="15">
        <f t="shared" si="0"/>
        <v>24</v>
      </c>
      <c r="F22" s="15">
        <v>70</v>
      </c>
      <c r="G22" s="15">
        <f t="shared" si="1"/>
        <v>49</v>
      </c>
      <c r="H22" s="18">
        <f t="shared" si="2"/>
        <v>73</v>
      </c>
      <c r="I22" s="26" t="s">
        <v>41</v>
      </c>
      <c r="J22" s="18"/>
    </row>
    <row r="23" spans="1:10" s="3" customFormat="1" ht="30" customHeight="1">
      <c r="A23" s="15">
        <v>22</v>
      </c>
      <c r="B23" s="16" t="s">
        <v>43</v>
      </c>
      <c r="C23" s="17" t="s">
        <v>40</v>
      </c>
      <c r="D23" s="15">
        <v>70</v>
      </c>
      <c r="E23" s="15">
        <f t="shared" si="0"/>
        <v>21</v>
      </c>
      <c r="F23" s="15">
        <v>60</v>
      </c>
      <c r="G23" s="15">
        <f t="shared" si="1"/>
        <v>42</v>
      </c>
      <c r="H23" s="18">
        <f t="shared" si="2"/>
        <v>63</v>
      </c>
      <c r="I23" s="26" t="s">
        <v>44</v>
      </c>
      <c r="J23" s="18"/>
    </row>
    <row r="24" spans="1:10" s="3" customFormat="1" ht="30" customHeight="1">
      <c r="A24" s="15">
        <v>23</v>
      </c>
      <c r="B24" s="19" t="s">
        <v>45</v>
      </c>
      <c r="C24" s="17" t="s">
        <v>46</v>
      </c>
      <c r="D24" s="15">
        <v>90</v>
      </c>
      <c r="E24" s="15">
        <f t="shared" si="0"/>
        <v>27</v>
      </c>
      <c r="F24" s="15">
        <v>90</v>
      </c>
      <c r="G24" s="15">
        <f t="shared" si="1"/>
        <v>62.99999999999999</v>
      </c>
      <c r="H24" s="18">
        <f t="shared" si="2"/>
        <v>90</v>
      </c>
      <c r="I24" s="26" t="s">
        <v>47</v>
      </c>
      <c r="J24" s="15"/>
    </row>
    <row r="25" spans="1:10" s="3" customFormat="1" ht="30" customHeight="1">
      <c r="A25" s="15">
        <v>24</v>
      </c>
      <c r="B25" s="16" t="s">
        <v>48</v>
      </c>
      <c r="C25" s="17" t="s">
        <v>46</v>
      </c>
      <c r="D25" s="15">
        <v>70</v>
      </c>
      <c r="E25" s="15">
        <f t="shared" si="0"/>
        <v>21</v>
      </c>
      <c r="F25" s="15">
        <v>80</v>
      </c>
      <c r="G25" s="15">
        <f t="shared" si="1"/>
        <v>56</v>
      </c>
      <c r="H25" s="18">
        <f t="shared" si="2"/>
        <v>77</v>
      </c>
      <c r="I25" s="26" t="s">
        <v>47</v>
      </c>
      <c r="J25" s="18"/>
    </row>
    <row r="26" spans="1:10" s="3" customFormat="1" ht="30" customHeight="1">
      <c r="A26" s="15">
        <v>25</v>
      </c>
      <c r="B26" s="16" t="s">
        <v>49</v>
      </c>
      <c r="C26" s="17" t="s">
        <v>46</v>
      </c>
      <c r="D26" s="15">
        <v>90</v>
      </c>
      <c r="E26" s="15">
        <f t="shared" si="0"/>
        <v>27</v>
      </c>
      <c r="F26" s="15">
        <v>70</v>
      </c>
      <c r="G26" s="15">
        <f t="shared" si="1"/>
        <v>49</v>
      </c>
      <c r="H26" s="18">
        <f t="shared" si="2"/>
        <v>76</v>
      </c>
      <c r="I26" s="26" t="s">
        <v>47</v>
      </c>
      <c r="J26" s="18"/>
    </row>
    <row r="27" spans="1:10" s="3" customFormat="1" ht="30" customHeight="1">
      <c r="A27" s="15">
        <v>26</v>
      </c>
      <c r="B27" s="16" t="s">
        <v>50</v>
      </c>
      <c r="C27" s="17" t="s">
        <v>46</v>
      </c>
      <c r="D27" s="15">
        <v>90</v>
      </c>
      <c r="E27" s="15">
        <f t="shared" si="0"/>
        <v>27</v>
      </c>
      <c r="F27" s="15">
        <v>91</v>
      </c>
      <c r="G27" s="15">
        <f t="shared" si="1"/>
        <v>63.699999999999996</v>
      </c>
      <c r="H27" s="18">
        <f t="shared" si="2"/>
        <v>90.69999999999999</v>
      </c>
      <c r="I27" s="26" t="s">
        <v>51</v>
      </c>
      <c r="J27" s="18"/>
    </row>
    <row r="28" spans="1:10" s="3" customFormat="1" ht="30" customHeight="1">
      <c r="A28" s="15">
        <v>27</v>
      </c>
      <c r="B28" s="16" t="s">
        <v>52</v>
      </c>
      <c r="C28" s="17" t="s">
        <v>46</v>
      </c>
      <c r="D28" s="15">
        <v>70</v>
      </c>
      <c r="E28" s="15">
        <f t="shared" si="0"/>
        <v>21</v>
      </c>
      <c r="F28" s="15">
        <v>75</v>
      </c>
      <c r="G28" s="15">
        <f t="shared" si="1"/>
        <v>52.5</v>
      </c>
      <c r="H28" s="18">
        <f t="shared" si="2"/>
        <v>73.5</v>
      </c>
      <c r="I28" s="26" t="s">
        <v>51</v>
      </c>
      <c r="J28" s="18"/>
    </row>
    <row r="29" spans="1:10" s="3" customFormat="1" ht="30" customHeight="1">
      <c r="A29" s="15">
        <v>28</v>
      </c>
      <c r="B29" s="24" t="s">
        <v>53</v>
      </c>
      <c r="C29" s="21" t="s">
        <v>46</v>
      </c>
      <c r="D29" s="22">
        <v>60</v>
      </c>
      <c r="E29" s="15">
        <f t="shared" si="0"/>
        <v>18</v>
      </c>
      <c r="F29" s="15">
        <v>75</v>
      </c>
      <c r="G29" s="15">
        <f t="shared" si="1"/>
        <v>52.5</v>
      </c>
      <c r="H29" s="18">
        <f t="shared" si="2"/>
        <v>70.5</v>
      </c>
      <c r="I29" s="26" t="s">
        <v>51</v>
      </c>
      <c r="J29" s="18"/>
    </row>
    <row r="30" spans="1:10" s="3" customFormat="1" ht="30" customHeight="1">
      <c r="A30" s="15">
        <v>29</v>
      </c>
      <c r="B30" s="16" t="s">
        <v>54</v>
      </c>
      <c r="C30" s="17" t="s">
        <v>46</v>
      </c>
      <c r="D30" s="15">
        <v>90</v>
      </c>
      <c r="E30" s="15">
        <f t="shared" si="0"/>
        <v>27</v>
      </c>
      <c r="F30" s="15">
        <v>92</v>
      </c>
      <c r="G30" s="15">
        <f t="shared" si="1"/>
        <v>64.39999999999999</v>
      </c>
      <c r="H30" s="18">
        <f t="shared" si="2"/>
        <v>91.39999999999999</v>
      </c>
      <c r="I30" s="26" t="s">
        <v>55</v>
      </c>
      <c r="J30" s="18"/>
    </row>
    <row r="31" spans="1:10" s="3" customFormat="1" ht="30" customHeight="1">
      <c r="A31" s="15">
        <v>30</v>
      </c>
      <c r="B31" s="16" t="s">
        <v>56</v>
      </c>
      <c r="C31" s="17" t="s">
        <v>46</v>
      </c>
      <c r="D31" s="15">
        <v>75</v>
      </c>
      <c r="E31" s="15">
        <f t="shared" si="0"/>
        <v>22.5</v>
      </c>
      <c r="F31" s="15">
        <v>85</v>
      </c>
      <c r="G31" s="15">
        <f t="shared" si="1"/>
        <v>59.49999999999999</v>
      </c>
      <c r="H31" s="18">
        <f t="shared" si="2"/>
        <v>82</v>
      </c>
      <c r="I31" s="26" t="s">
        <v>55</v>
      </c>
      <c r="J31" s="18"/>
    </row>
    <row r="32" spans="1:10" s="3" customFormat="1" ht="30" customHeight="1">
      <c r="A32" s="15">
        <v>31</v>
      </c>
      <c r="B32" s="16" t="s">
        <v>57</v>
      </c>
      <c r="C32" s="17" t="s">
        <v>46</v>
      </c>
      <c r="D32" s="15">
        <v>75</v>
      </c>
      <c r="E32" s="15">
        <f t="shared" si="0"/>
        <v>22.5</v>
      </c>
      <c r="F32" s="15">
        <v>75</v>
      </c>
      <c r="G32" s="15">
        <f t="shared" si="1"/>
        <v>52.5</v>
      </c>
      <c r="H32" s="18">
        <f t="shared" si="2"/>
        <v>75</v>
      </c>
      <c r="I32" s="26" t="s">
        <v>55</v>
      </c>
      <c r="J32" s="18"/>
    </row>
    <row r="33" spans="1:10" s="3" customFormat="1" ht="30" customHeight="1">
      <c r="A33" s="15">
        <v>32</v>
      </c>
      <c r="B33" s="16" t="s">
        <v>58</v>
      </c>
      <c r="C33" s="17" t="s">
        <v>59</v>
      </c>
      <c r="D33" s="15">
        <v>80</v>
      </c>
      <c r="E33" s="15">
        <f t="shared" si="0"/>
        <v>24</v>
      </c>
      <c r="F33" s="15">
        <v>88</v>
      </c>
      <c r="G33" s="15">
        <f t="shared" si="1"/>
        <v>61.599999999999994</v>
      </c>
      <c r="H33" s="18">
        <f t="shared" si="2"/>
        <v>85.6</v>
      </c>
      <c r="I33" s="26" t="s">
        <v>60</v>
      </c>
      <c r="J33" s="18"/>
    </row>
    <row r="34" spans="1:10" s="3" customFormat="1" ht="30" customHeight="1">
      <c r="A34" s="15">
        <v>33</v>
      </c>
      <c r="B34" s="16" t="s">
        <v>61</v>
      </c>
      <c r="C34" s="17" t="s">
        <v>59</v>
      </c>
      <c r="D34" s="15">
        <v>80</v>
      </c>
      <c r="E34" s="15">
        <f t="shared" si="0"/>
        <v>24</v>
      </c>
      <c r="F34" s="15">
        <v>86</v>
      </c>
      <c r="G34" s="15">
        <f t="shared" si="1"/>
        <v>60.199999999999996</v>
      </c>
      <c r="H34" s="18">
        <f t="shared" si="2"/>
        <v>84.19999999999999</v>
      </c>
      <c r="I34" s="26" t="s">
        <v>60</v>
      </c>
      <c r="J34" s="18"/>
    </row>
    <row r="35" spans="1:10" s="3" customFormat="1" ht="30" customHeight="1">
      <c r="A35" s="15">
        <v>34</v>
      </c>
      <c r="B35" s="16" t="s">
        <v>62</v>
      </c>
      <c r="C35" s="17" t="s">
        <v>59</v>
      </c>
      <c r="D35" s="15">
        <v>80</v>
      </c>
      <c r="E35" s="15">
        <f t="shared" si="0"/>
        <v>24</v>
      </c>
      <c r="F35" s="15">
        <v>83</v>
      </c>
      <c r="G35" s="15">
        <f t="shared" si="1"/>
        <v>58.099999999999994</v>
      </c>
      <c r="H35" s="18">
        <f t="shared" si="2"/>
        <v>82.1</v>
      </c>
      <c r="I35" s="26" t="s">
        <v>60</v>
      </c>
      <c r="J35" s="18"/>
    </row>
    <row r="36" spans="1:10" s="3" customFormat="1" ht="30" customHeight="1">
      <c r="A36" s="15">
        <v>35</v>
      </c>
      <c r="B36" s="16" t="s">
        <v>63</v>
      </c>
      <c r="C36" s="17" t="s">
        <v>59</v>
      </c>
      <c r="D36" s="15">
        <v>75</v>
      </c>
      <c r="E36" s="15">
        <f t="shared" si="0"/>
        <v>22.5</v>
      </c>
      <c r="F36" s="15">
        <v>87</v>
      </c>
      <c r="G36" s="15">
        <f t="shared" si="1"/>
        <v>60.9</v>
      </c>
      <c r="H36" s="18">
        <f t="shared" si="2"/>
        <v>83.4</v>
      </c>
      <c r="I36" s="26" t="s">
        <v>64</v>
      </c>
      <c r="J36" s="18"/>
    </row>
    <row r="37" spans="1:10" s="3" customFormat="1" ht="30" customHeight="1">
      <c r="A37" s="15">
        <v>36</v>
      </c>
      <c r="B37" s="16" t="s">
        <v>65</v>
      </c>
      <c r="C37" s="17" t="s">
        <v>59</v>
      </c>
      <c r="D37" s="15">
        <v>85</v>
      </c>
      <c r="E37" s="15">
        <f t="shared" si="0"/>
        <v>25.5</v>
      </c>
      <c r="F37" s="15">
        <v>82</v>
      </c>
      <c r="G37" s="15">
        <f t="shared" si="1"/>
        <v>57.4</v>
      </c>
      <c r="H37" s="18">
        <f t="shared" si="2"/>
        <v>82.9</v>
      </c>
      <c r="I37" s="26" t="s">
        <v>64</v>
      </c>
      <c r="J37" s="18"/>
    </row>
    <row r="38" spans="1:10" s="3" customFormat="1" ht="30" customHeight="1">
      <c r="A38" s="15">
        <v>37</v>
      </c>
      <c r="B38" s="16" t="s">
        <v>66</v>
      </c>
      <c r="C38" s="17" t="s">
        <v>59</v>
      </c>
      <c r="D38" s="15">
        <v>60</v>
      </c>
      <c r="E38" s="15">
        <f t="shared" si="0"/>
        <v>18</v>
      </c>
      <c r="F38" s="15">
        <v>87</v>
      </c>
      <c r="G38" s="15">
        <f t="shared" si="1"/>
        <v>60.9</v>
      </c>
      <c r="H38" s="18">
        <f t="shared" si="2"/>
        <v>78.9</v>
      </c>
      <c r="I38" s="26" t="s">
        <v>64</v>
      </c>
      <c r="J38" s="18"/>
    </row>
    <row r="39" spans="1:10" s="3" customFormat="1" ht="30" customHeight="1">
      <c r="A39" s="15">
        <v>38</v>
      </c>
      <c r="B39" s="16" t="s">
        <v>67</v>
      </c>
      <c r="C39" s="17" t="s">
        <v>59</v>
      </c>
      <c r="D39" s="15">
        <v>75</v>
      </c>
      <c r="E39" s="15">
        <f t="shared" si="0"/>
        <v>22.5</v>
      </c>
      <c r="F39" s="15">
        <v>80</v>
      </c>
      <c r="G39" s="15">
        <f t="shared" si="1"/>
        <v>56</v>
      </c>
      <c r="H39" s="18">
        <f t="shared" si="2"/>
        <v>78.5</v>
      </c>
      <c r="I39" s="26" t="s">
        <v>64</v>
      </c>
      <c r="J39" s="18"/>
    </row>
    <row r="40" spans="1:10" s="3" customFormat="1" ht="30" customHeight="1">
      <c r="A40" s="15">
        <v>39</v>
      </c>
      <c r="B40" s="16" t="s">
        <v>68</v>
      </c>
      <c r="C40" s="17" t="s">
        <v>59</v>
      </c>
      <c r="D40" s="15">
        <v>75</v>
      </c>
      <c r="E40" s="15">
        <f t="shared" si="0"/>
        <v>22.5</v>
      </c>
      <c r="F40" s="15">
        <v>80</v>
      </c>
      <c r="G40" s="15">
        <f t="shared" si="1"/>
        <v>56</v>
      </c>
      <c r="H40" s="18">
        <f t="shared" si="2"/>
        <v>78.5</v>
      </c>
      <c r="I40" s="26" t="s">
        <v>64</v>
      </c>
      <c r="J40" s="18"/>
    </row>
    <row r="41" spans="1:10" s="3" customFormat="1" ht="30" customHeight="1">
      <c r="A41" s="15">
        <v>40</v>
      </c>
      <c r="B41" s="16" t="s">
        <v>69</v>
      </c>
      <c r="C41" s="17" t="s">
        <v>59</v>
      </c>
      <c r="D41" s="15">
        <v>80</v>
      </c>
      <c r="E41" s="15">
        <f t="shared" si="0"/>
        <v>24</v>
      </c>
      <c r="F41" s="15">
        <v>86</v>
      </c>
      <c r="G41" s="15">
        <f t="shared" si="1"/>
        <v>60.199999999999996</v>
      </c>
      <c r="H41" s="18">
        <f t="shared" si="2"/>
        <v>84.19999999999999</v>
      </c>
      <c r="I41" s="26" t="s">
        <v>70</v>
      </c>
      <c r="J41" s="18"/>
    </row>
    <row r="42" spans="1:10" s="3" customFormat="1" ht="30" customHeight="1">
      <c r="A42" s="15">
        <v>41</v>
      </c>
      <c r="B42" s="16" t="s">
        <v>71</v>
      </c>
      <c r="C42" s="17" t="s">
        <v>59</v>
      </c>
      <c r="D42" s="15">
        <v>80</v>
      </c>
      <c r="E42" s="15">
        <f t="shared" si="0"/>
        <v>24</v>
      </c>
      <c r="F42" s="15">
        <v>85</v>
      </c>
      <c r="G42" s="15">
        <f t="shared" si="1"/>
        <v>59.49999999999999</v>
      </c>
      <c r="H42" s="18">
        <f t="shared" si="2"/>
        <v>83.5</v>
      </c>
      <c r="I42" s="26" t="s">
        <v>70</v>
      </c>
      <c r="J42" s="18"/>
    </row>
    <row r="43" spans="1:10" s="3" customFormat="1" ht="30" customHeight="1">
      <c r="A43" s="15">
        <v>42</v>
      </c>
      <c r="B43" s="16" t="s">
        <v>72</v>
      </c>
      <c r="C43" s="17" t="s">
        <v>59</v>
      </c>
      <c r="D43" s="15">
        <v>75</v>
      </c>
      <c r="E43" s="15">
        <f t="shared" si="0"/>
        <v>22.5</v>
      </c>
      <c r="F43" s="15">
        <v>87</v>
      </c>
      <c r="G43" s="15">
        <f t="shared" si="1"/>
        <v>60.9</v>
      </c>
      <c r="H43" s="18">
        <f t="shared" si="2"/>
        <v>83.4</v>
      </c>
      <c r="I43" s="26" t="s">
        <v>70</v>
      </c>
      <c r="J43" s="18"/>
    </row>
    <row r="44" spans="1:10" s="3" customFormat="1" ht="30" customHeight="1">
      <c r="A44" s="15">
        <v>43</v>
      </c>
      <c r="B44" s="16" t="s">
        <v>73</v>
      </c>
      <c r="C44" s="17" t="s">
        <v>59</v>
      </c>
      <c r="D44" s="15">
        <v>75</v>
      </c>
      <c r="E44" s="15">
        <f t="shared" si="0"/>
        <v>22.5</v>
      </c>
      <c r="F44" s="15">
        <v>75</v>
      </c>
      <c r="G44" s="15">
        <f t="shared" si="1"/>
        <v>52.5</v>
      </c>
      <c r="H44" s="18">
        <f t="shared" si="2"/>
        <v>75</v>
      </c>
      <c r="I44" s="26" t="s">
        <v>70</v>
      </c>
      <c r="J44" s="26" t="s">
        <v>74</v>
      </c>
    </row>
    <row r="45" spans="1:10" s="3" customFormat="1" ht="30" customHeight="1">
      <c r="A45" s="15">
        <v>44</v>
      </c>
      <c r="B45" s="16" t="s">
        <v>75</v>
      </c>
      <c r="C45" s="17" t="s">
        <v>59</v>
      </c>
      <c r="D45" s="15">
        <v>85</v>
      </c>
      <c r="E45" s="15">
        <f t="shared" si="0"/>
        <v>25.5</v>
      </c>
      <c r="F45" s="15">
        <v>90</v>
      </c>
      <c r="G45" s="15">
        <f t="shared" si="1"/>
        <v>62.99999999999999</v>
      </c>
      <c r="H45" s="18">
        <f t="shared" si="2"/>
        <v>88.5</v>
      </c>
      <c r="I45" s="26" t="s">
        <v>76</v>
      </c>
      <c r="J45" s="18"/>
    </row>
    <row r="46" spans="1:10" s="3" customFormat="1" ht="30" customHeight="1">
      <c r="A46" s="15">
        <v>45</v>
      </c>
      <c r="B46" s="16" t="s">
        <v>77</v>
      </c>
      <c r="C46" s="17" t="s">
        <v>59</v>
      </c>
      <c r="D46" s="15">
        <v>80</v>
      </c>
      <c r="E46" s="15">
        <f t="shared" si="0"/>
        <v>24</v>
      </c>
      <c r="F46" s="15">
        <v>90</v>
      </c>
      <c r="G46" s="15">
        <f t="shared" si="1"/>
        <v>62.99999999999999</v>
      </c>
      <c r="H46" s="18">
        <f t="shared" si="2"/>
        <v>87</v>
      </c>
      <c r="I46" s="26" t="s">
        <v>76</v>
      </c>
      <c r="J46" s="18"/>
    </row>
    <row r="47" spans="1:10" s="3" customFormat="1" ht="30" customHeight="1">
      <c r="A47" s="15">
        <v>46</v>
      </c>
      <c r="B47" s="16" t="s">
        <v>78</v>
      </c>
      <c r="C47" s="17" t="s">
        <v>59</v>
      </c>
      <c r="D47" s="15">
        <v>85</v>
      </c>
      <c r="E47" s="15">
        <f t="shared" si="0"/>
        <v>25.5</v>
      </c>
      <c r="F47" s="15">
        <v>86</v>
      </c>
      <c r="G47" s="15">
        <f t="shared" si="1"/>
        <v>60.199999999999996</v>
      </c>
      <c r="H47" s="18">
        <f t="shared" si="2"/>
        <v>85.69999999999999</v>
      </c>
      <c r="I47" s="26" t="s">
        <v>76</v>
      </c>
      <c r="J47" s="18"/>
    </row>
    <row r="48" spans="1:10" s="3" customFormat="1" ht="30" customHeight="1">
      <c r="A48" s="15">
        <v>47</v>
      </c>
      <c r="B48" s="16" t="s">
        <v>79</v>
      </c>
      <c r="C48" s="17" t="s">
        <v>59</v>
      </c>
      <c r="D48" s="15">
        <v>85</v>
      </c>
      <c r="E48" s="15">
        <f t="shared" si="0"/>
        <v>25.5</v>
      </c>
      <c r="F48" s="15">
        <v>85</v>
      </c>
      <c r="G48" s="15">
        <f t="shared" si="1"/>
        <v>59.49999999999999</v>
      </c>
      <c r="H48" s="18">
        <f t="shared" si="2"/>
        <v>85</v>
      </c>
      <c r="I48" s="26" t="s">
        <v>76</v>
      </c>
      <c r="J48" s="18"/>
    </row>
    <row r="49" spans="1:10" s="3" customFormat="1" ht="30" customHeight="1">
      <c r="A49" s="15">
        <v>48</v>
      </c>
      <c r="B49" s="16" t="s">
        <v>80</v>
      </c>
      <c r="C49" s="17" t="s">
        <v>59</v>
      </c>
      <c r="D49" s="15">
        <v>80</v>
      </c>
      <c r="E49" s="15">
        <f t="shared" si="0"/>
        <v>24</v>
      </c>
      <c r="F49" s="15">
        <v>85</v>
      </c>
      <c r="G49" s="15">
        <f t="shared" si="1"/>
        <v>59.49999999999999</v>
      </c>
      <c r="H49" s="18">
        <f t="shared" si="2"/>
        <v>83.5</v>
      </c>
      <c r="I49" s="26" t="s">
        <v>76</v>
      </c>
      <c r="J49" s="18"/>
    </row>
    <row r="50" spans="1:10" s="3" customFormat="1" ht="30" customHeight="1">
      <c r="A50" s="15">
        <v>49</v>
      </c>
      <c r="B50" s="16" t="s">
        <v>81</v>
      </c>
      <c r="C50" s="17" t="s">
        <v>59</v>
      </c>
      <c r="D50" s="15">
        <v>80</v>
      </c>
      <c r="E50" s="15">
        <f t="shared" si="0"/>
        <v>24</v>
      </c>
      <c r="F50" s="15">
        <v>85</v>
      </c>
      <c r="G50" s="15">
        <f t="shared" si="1"/>
        <v>59.49999999999999</v>
      </c>
      <c r="H50" s="18">
        <f t="shared" si="2"/>
        <v>83.5</v>
      </c>
      <c r="I50" s="26" t="s">
        <v>76</v>
      </c>
      <c r="J50" s="18"/>
    </row>
    <row r="51" spans="1:10" s="3" customFormat="1" ht="30" customHeight="1">
      <c r="A51" s="15">
        <v>50</v>
      </c>
      <c r="B51" s="16" t="s">
        <v>82</v>
      </c>
      <c r="C51" s="17" t="s">
        <v>83</v>
      </c>
      <c r="D51" s="15">
        <v>73</v>
      </c>
      <c r="E51" s="15">
        <f t="shared" si="0"/>
        <v>21.9</v>
      </c>
      <c r="F51" s="15">
        <v>87</v>
      </c>
      <c r="G51" s="15">
        <f t="shared" si="1"/>
        <v>60.9</v>
      </c>
      <c r="H51" s="18">
        <f t="shared" si="2"/>
        <v>82.8</v>
      </c>
      <c r="I51" s="26" t="s">
        <v>84</v>
      </c>
      <c r="J51" s="18"/>
    </row>
    <row r="52" spans="1:11" s="4" customFormat="1" ht="30" customHeight="1">
      <c r="A52" s="15">
        <v>51</v>
      </c>
      <c r="B52" s="16" t="s">
        <v>85</v>
      </c>
      <c r="C52" s="17" t="s">
        <v>83</v>
      </c>
      <c r="D52" s="15">
        <v>75</v>
      </c>
      <c r="E52" s="15">
        <f t="shared" si="0"/>
        <v>22.5</v>
      </c>
      <c r="F52" s="15">
        <v>85</v>
      </c>
      <c r="G52" s="15">
        <f t="shared" si="1"/>
        <v>59.49999999999999</v>
      </c>
      <c r="H52" s="18">
        <f t="shared" si="2"/>
        <v>82</v>
      </c>
      <c r="I52" s="26" t="s">
        <v>84</v>
      </c>
      <c r="J52" s="18"/>
      <c r="K52" s="28"/>
    </row>
    <row r="53" spans="1:11" s="4" customFormat="1" ht="30" customHeight="1">
      <c r="A53" s="15">
        <v>52</v>
      </c>
      <c r="B53" s="19" t="s">
        <v>86</v>
      </c>
      <c r="C53" s="17" t="s">
        <v>83</v>
      </c>
      <c r="D53" s="15">
        <v>65</v>
      </c>
      <c r="E53" s="15">
        <f t="shared" si="0"/>
        <v>19.5</v>
      </c>
      <c r="F53" s="15">
        <v>86</v>
      </c>
      <c r="G53" s="15">
        <f t="shared" si="1"/>
        <v>60.199999999999996</v>
      </c>
      <c r="H53" s="18">
        <f t="shared" si="2"/>
        <v>79.69999999999999</v>
      </c>
      <c r="I53" s="26" t="s">
        <v>84</v>
      </c>
      <c r="J53" s="18"/>
      <c r="K53" s="28"/>
    </row>
    <row r="54" spans="1:11" s="4" customFormat="1" ht="30" customHeight="1">
      <c r="A54" s="15">
        <v>53</v>
      </c>
      <c r="B54" s="16" t="s">
        <v>87</v>
      </c>
      <c r="C54" s="17" t="s">
        <v>83</v>
      </c>
      <c r="D54" s="15">
        <v>70</v>
      </c>
      <c r="E54" s="15">
        <f t="shared" si="0"/>
        <v>21</v>
      </c>
      <c r="F54" s="25">
        <v>82</v>
      </c>
      <c r="G54" s="15">
        <f t="shared" si="1"/>
        <v>57.4</v>
      </c>
      <c r="H54" s="18">
        <f t="shared" si="2"/>
        <v>78.4</v>
      </c>
      <c r="I54" s="26" t="s">
        <v>84</v>
      </c>
      <c r="J54" s="18"/>
      <c r="K54" s="28"/>
    </row>
    <row r="55" spans="1:11" s="4" customFormat="1" ht="30" customHeight="1">
      <c r="A55" s="15">
        <v>54</v>
      </c>
      <c r="B55" s="16" t="s">
        <v>88</v>
      </c>
      <c r="C55" s="17" t="s">
        <v>83</v>
      </c>
      <c r="D55" s="15">
        <v>85</v>
      </c>
      <c r="E55" s="15">
        <f t="shared" si="0"/>
        <v>25.5</v>
      </c>
      <c r="F55" s="15">
        <v>70</v>
      </c>
      <c r="G55" s="15">
        <f t="shared" si="1"/>
        <v>49</v>
      </c>
      <c r="H55" s="18">
        <f t="shared" si="2"/>
        <v>74.5</v>
      </c>
      <c r="I55" s="26" t="s">
        <v>84</v>
      </c>
      <c r="J55" s="18"/>
      <c r="K55" s="28"/>
    </row>
    <row r="56" spans="1:11" s="4" customFormat="1" ht="30" customHeight="1">
      <c r="A56" s="15">
        <v>55</v>
      </c>
      <c r="B56" s="16" t="s">
        <v>89</v>
      </c>
      <c r="C56" s="17" t="s">
        <v>90</v>
      </c>
      <c r="D56" s="15">
        <v>80</v>
      </c>
      <c r="E56" s="15">
        <f t="shared" si="0"/>
        <v>24</v>
      </c>
      <c r="F56" s="15">
        <v>92</v>
      </c>
      <c r="G56" s="15">
        <f t="shared" si="1"/>
        <v>64.39999999999999</v>
      </c>
      <c r="H56" s="18">
        <f t="shared" si="2"/>
        <v>88.39999999999999</v>
      </c>
      <c r="I56" s="26" t="s">
        <v>91</v>
      </c>
      <c r="J56" s="18"/>
      <c r="K56" s="28"/>
    </row>
    <row r="57" spans="1:11" s="4" customFormat="1" ht="30" customHeight="1">
      <c r="A57" s="15">
        <v>56</v>
      </c>
      <c r="B57" s="16" t="s">
        <v>92</v>
      </c>
      <c r="C57" s="17" t="s">
        <v>90</v>
      </c>
      <c r="D57" s="15">
        <v>70</v>
      </c>
      <c r="E57" s="15">
        <f t="shared" si="0"/>
        <v>21</v>
      </c>
      <c r="F57" s="15">
        <v>92</v>
      </c>
      <c r="G57" s="15">
        <f t="shared" si="1"/>
        <v>64.39999999999999</v>
      </c>
      <c r="H57" s="18">
        <f t="shared" si="2"/>
        <v>85.39999999999999</v>
      </c>
      <c r="I57" s="26" t="s">
        <v>91</v>
      </c>
      <c r="J57" s="18"/>
      <c r="K57" s="28"/>
    </row>
    <row r="58" spans="1:11" s="4" customFormat="1" ht="30" customHeight="1">
      <c r="A58" s="15">
        <v>57</v>
      </c>
      <c r="B58" s="16" t="s">
        <v>93</v>
      </c>
      <c r="C58" s="17" t="s">
        <v>90</v>
      </c>
      <c r="D58" s="15">
        <v>70</v>
      </c>
      <c r="E58" s="15">
        <f t="shared" si="0"/>
        <v>21</v>
      </c>
      <c r="F58" s="15">
        <v>85</v>
      </c>
      <c r="G58" s="15">
        <f t="shared" si="1"/>
        <v>59.49999999999999</v>
      </c>
      <c r="H58" s="18">
        <f t="shared" si="2"/>
        <v>80.5</v>
      </c>
      <c r="I58" s="26" t="s">
        <v>91</v>
      </c>
      <c r="J58" s="18"/>
      <c r="K58" s="28"/>
    </row>
    <row r="59" spans="1:11" s="4" customFormat="1" ht="30" customHeight="1">
      <c r="A59" s="15">
        <v>58</v>
      </c>
      <c r="B59" s="16" t="s">
        <v>94</v>
      </c>
      <c r="C59" s="17" t="s">
        <v>90</v>
      </c>
      <c r="D59" s="15">
        <v>70</v>
      </c>
      <c r="E59" s="15">
        <f t="shared" si="0"/>
        <v>21</v>
      </c>
      <c r="F59" s="15">
        <v>80</v>
      </c>
      <c r="G59" s="15">
        <f t="shared" si="1"/>
        <v>56</v>
      </c>
      <c r="H59" s="18">
        <f t="shared" si="2"/>
        <v>77</v>
      </c>
      <c r="I59" s="26" t="s">
        <v>91</v>
      </c>
      <c r="J59" s="18"/>
      <c r="K59" s="28"/>
    </row>
    <row r="60" spans="1:11" s="4" customFormat="1" ht="30" customHeight="1">
      <c r="A60" s="15">
        <v>59</v>
      </c>
      <c r="B60" s="16" t="s">
        <v>95</v>
      </c>
      <c r="C60" s="17" t="s">
        <v>90</v>
      </c>
      <c r="D60" s="15">
        <v>65</v>
      </c>
      <c r="E60" s="15">
        <f t="shared" si="0"/>
        <v>19.5</v>
      </c>
      <c r="F60" s="15">
        <v>80</v>
      </c>
      <c r="G60" s="15">
        <f t="shared" si="1"/>
        <v>56</v>
      </c>
      <c r="H60" s="18">
        <f t="shared" si="2"/>
        <v>75.5</v>
      </c>
      <c r="I60" s="26" t="s">
        <v>91</v>
      </c>
      <c r="J60" s="18"/>
      <c r="K60" s="28"/>
    </row>
    <row r="61" spans="1:11" s="4" customFormat="1" ht="30" customHeight="1">
      <c r="A61" s="15">
        <v>60</v>
      </c>
      <c r="B61" s="16" t="s">
        <v>96</v>
      </c>
      <c r="C61" s="17" t="s">
        <v>90</v>
      </c>
      <c r="D61" s="15">
        <v>70</v>
      </c>
      <c r="E61" s="15">
        <f t="shared" si="0"/>
        <v>21</v>
      </c>
      <c r="F61" s="25">
        <v>92</v>
      </c>
      <c r="G61" s="15">
        <f t="shared" si="1"/>
        <v>64.39999999999999</v>
      </c>
      <c r="H61" s="18">
        <f t="shared" si="2"/>
        <v>85.39999999999999</v>
      </c>
      <c r="I61" s="26" t="s">
        <v>97</v>
      </c>
      <c r="J61" s="18"/>
      <c r="K61" s="28"/>
    </row>
    <row r="62" spans="1:11" s="4" customFormat="1" ht="30" customHeight="1">
      <c r="A62" s="15">
        <v>61</v>
      </c>
      <c r="B62" s="16" t="s">
        <v>98</v>
      </c>
      <c r="C62" s="17" t="s">
        <v>90</v>
      </c>
      <c r="D62" s="15">
        <v>70</v>
      </c>
      <c r="E62" s="15">
        <f t="shared" si="0"/>
        <v>21</v>
      </c>
      <c r="F62" s="25">
        <v>90</v>
      </c>
      <c r="G62" s="15">
        <f t="shared" si="1"/>
        <v>62.99999999999999</v>
      </c>
      <c r="H62" s="18">
        <f t="shared" si="2"/>
        <v>84</v>
      </c>
      <c r="I62" s="26" t="s">
        <v>97</v>
      </c>
      <c r="J62" s="18"/>
      <c r="K62" s="28"/>
    </row>
    <row r="63" spans="1:11" s="4" customFormat="1" ht="30" customHeight="1">
      <c r="A63" s="15">
        <v>62</v>
      </c>
      <c r="B63" s="16" t="s">
        <v>99</v>
      </c>
      <c r="C63" s="17" t="s">
        <v>90</v>
      </c>
      <c r="D63" s="15">
        <v>72</v>
      </c>
      <c r="E63" s="15">
        <f t="shared" si="0"/>
        <v>21.599999999999998</v>
      </c>
      <c r="F63" s="25">
        <v>72</v>
      </c>
      <c r="G63" s="15">
        <f t="shared" si="1"/>
        <v>50.4</v>
      </c>
      <c r="H63" s="18">
        <f t="shared" si="2"/>
        <v>72</v>
      </c>
      <c r="I63" s="26" t="s">
        <v>97</v>
      </c>
      <c r="J63" s="18"/>
      <c r="K63" s="28"/>
    </row>
    <row r="64" spans="1:11" s="4" customFormat="1" ht="30" customHeight="1">
      <c r="A64" s="15">
        <v>63</v>
      </c>
      <c r="B64" s="16" t="s">
        <v>100</v>
      </c>
      <c r="C64" s="17" t="s">
        <v>90</v>
      </c>
      <c r="D64" s="15">
        <v>85</v>
      </c>
      <c r="E64" s="15">
        <f t="shared" si="0"/>
        <v>25.5</v>
      </c>
      <c r="F64" s="25">
        <v>65</v>
      </c>
      <c r="G64" s="15">
        <f t="shared" si="1"/>
        <v>45.5</v>
      </c>
      <c r="H64" s="18">
        <f t="shared" si="2"/>
        <v>71</v>
      </c>
      <c r="I64" s="26" t="s">
        <v>97</v>
      </c>
      <c r="J64" s="18"/>
      <c r="K64" s="28"/>
    </row>
    <row r="65" spans="1:11" s="4" customFormat="1" ht="30" customHeight="1">
      <c r="A65" s="15">
        <v>64</v>
      </c>
      <c r="B65" s="16" t="s">
        <v>101</v>
      </c>
      <c r="C65" s="17" t="s">
        <v>90</v>
      </c>
      <c r="D65" s="15">
        <v>75</v>
      </c>
      <c r="E65" s="15">
        <f t="shared" si="0"/>
        <v>22.5</v>
      </c>
      <c r="F65" s="15">
        <v>65</v>
      </c>
      <c r="G65" s="15">
        <f t="shared" si="1"/>
        <v>45.5</v>
      </c>
      <c r="H65" s="18">
        <f t="shared" si="2"/>
        <v>68</v>
      </c>
      <c r="I65" s="26" t="s">
        <v>97</v>
      </c>
      <c r="J65" s="18"/>
      <c r="K65" s="28"/>
    </row>
    <row r="66" spans="1:11" s="4" customFormat="1" ht="30" customHeight="1">
      <c r="A66" s="15">
        <v>65</v>
      </c>
      <c r="B66" s="16" t="s">
        <v>102</v>
      </c>
      <c r="C66" s="17" t="s">
        <v>103</v>
      </c>
      <c r="D66" s="15">
        <v>80</v>
      </c>
      <c r="E66" s="15">
        <f aca="true" t="shared" si="3" ref="E66:E91">D66*0.3</f>
        <v>24</v>
      </c>
      <c r="F66" s="15">
        <v>84</v>
      </c>
      <c r="G66" s="15">
        <f aca="true" t="shared" si="4" ref="G66:G91">F66*0.7</f>
        <v>58.8</v>
      </c>
      <c r="H66" s="18">
        <f aca="true" t="shared" si="5" ref="H66:H91">E66+G66</f>
        <v>82.8</v>
      </c>
      <c r="I66" s="26" t="s">
        <v>104</v>
      </c>
      <c r="J66" s="18"/>
      <c r="K66" s="28"/>
    </row>
    <row r="67" spans="1:11" s="4" customFormat="1" ht="30" customHeight="1">
      <c r="A67" s="15">
        <v>66</v>
      </c>
      <c r="B67" s="16" t="s">
        <v>105</v>
      </c>
      <c r="C67" s="17" t="s">
        <v>103</v>
      </c>
      <c r="D67" s="15">
        <v>90</v>
      </c>
      <c r="E67" s="15">
        <f t="shared" si="3"/>
        <v>27</v>
      </c>
      <c r="F67" s="15">
        <v>78</v>
      </c>
      <c r="G67" s="15">
        <f t="shared" si="4"/>
        <v>54.599999999999994</v>
      </c>
      <c r="H67" s="18">
        <f t="shared" si="5"/>
        <v>81.6</v>
      </c>
      <c r="I67" s="26" t="s">
        <v>104</v>
      </c>
      <c r="J67" s="18"/>
      <c r="K67" s="28"/>
    </row>
    <row r="68" spans="1:10" s="3" customFormat="1" ht="30" customHeight="1">
      <c r="A68" s="15">
        <v>67</v>
      </c>
      <c r="B68" s="16" t="s">
        <v>106</v>
      </c>
      <c r="C68" s="17" t="s">
        <v>103</v>
      </c>
      <c r="D68" s="15">
        <v>90</v>
      </c>
      <c r="E68" s="15">
        <f t="shared" si="3"/>
        <v>27</v>
      </c>
      <c r="F68" s="15">
        <v>76</v>
      </c>
      <c r="G68" s="15">
        <f t="shared" si="4"/>
        <v>53.199999999999996</v>
      </c>
      <c r="H68" s="18">
        <f t="shared" si="5"/>
        <v>80.19999999999999</v>
      </c>
      <c r="I68" s="26" t="s">
        <v>104</v>
      </c>
      <c r="J68" s="18"/>
    </row>
    <row r="69" spans="1:10" s="3" customFormat="1" ht="30" customHeight="1">
      <c r="A69" s="15">
        <v>68</v>
      </c>
      <c r="B69" s="19" t="s">
        <v>107</v>
      </c>
      <c r="C69" s="17" t="s">
        <v>103</v>
      </c>
      <c r="D69" s="15">
        <v>70</v>
      </c>
      <c r="E69" s="15">
        <f t="shared" si="3"/>
        <v>21</v>
      </c>
      <c r="F69" s="15">
        <v>83</v>
      </c>
      <c r="G69" s="15">
        <f t="shared" si="4"/>
        <v>58.099999999999994</v>
      </c>
      <c r="H69" s="18">
        <f t="shared" si="5"/>
        <v>79.1</v>
      </c>
      <c r="I69" s="26" t="s">
        <v>104</v>
      </c>
      <c r="J69" s="18"/>
    </row>
    <row r="70" spans="1:10" s="3" customFormat="1" ht="30" customHeight="1">
      <c r="A70" s="15">
        <v>69</v>
      </c>
      <c r="B70" s="19" t="s">
        <v>108</v>
      </c>
      <c r="C70" s="17" t="s">
        <v>103</v>
      </c>
      <c r="D70" s="15">
        <v>65</v>
      </c>
      <c r="E70" s="15">
        <f t="shared" si="3"/>
        <v>19.5</v>
      </c>
      <c r="F70" s="15">
        <v>85</v>
      </c>
      <c r="G70" s="15">
        <f t="shared" si="4"/>
        <v>59.49999999999999</v>
      </c>
      <c r="H70" s="18">
        <f t="shared" si="5"/>
        <v>79</v>
      </c>
      <c r="I70" s="26" t="s">
        <v>104</v>
      </c>
      <c r="J70" s="18"/>
    </row>
    <row r="71" spans="1:11" s="4" customFormat="1" ht="30" customHeight="1">
      <c r="A71" s="15">
        <v>70</v>
      </c>
      <c r="B71" s="16" t="s">
        <v>109</v>
      </c>
      <c r="C71" s="17" t="s">
        <v>103</v>
      </c>
      <c r="D71" s="15">
        <v>75</v>
      </c>
      <c r="E71" s="15">
        <f t="shared" si="3"/>
        <v>22.5</v>
      </c>
      <c r="F71" s="15">
        <v>80</v>
      </c>
      <c r="G71" s="15">
        <f t="shared" si="4"/>
        <v>56</v>
      </c>
      <c r="H71" s="18">
        <f t="shared" si="5"/>
        <v>78.5</v>
      </c>
      <c r="I71" s="26" t="s">
        <v>104</v>
      </c>
      <c r="J71" s="18"/>
      <c r="K71" s="28"/>
    </row>
    <row r="72" spans="1:11" s="4" customFormat="1" ht="30" customHeight="1">
      <c r="A72" s="15">
        <v>71</v>
      </c>
      <c r="B72" s="29" t="s">
        <v>110</v>
      </c>
      <c r="C72" s="17" t="s">
        <v>103</v>
      </c>
      <c r="D72" s="15">
        <v>75</v>
      </c>
      <c r="E72" s="15">
        <f t="shared" si="3"/>
        <v>22.5</v>
      </c>
      <c r="F72" s="15">
        <v>78</v>
      </c>
      <c r="G72" s="15">
        <f t="shared" si="4"/>
        <v>54.599999999999994</v>
      </c>
      <c r="H72" s="18">
        <f t="shared" si="5"/>
        <v>77.1</v>
      </c>
      <c r="I72" s="26" t="s">
        <v>104</v>
      </c>
      <c r="J72" s="18"/>
      <c r="K72" s="28"/>
    </row>
    <row r="73" spans="1:11" s="4" customFormat="1" ht="30" customHeight="1">
      <c r="A73" s="15">
        <v>72</v>
      </c>
      <c r="B73" s="29" t="s">
        <v>111</v>
      </c>
      <c r="C73" s="17" t="s">
        <v>103</v>
      </c>
      <c r="D73" s="15">
        <v>90</v>
      </c>
      <c r="E73" s="15">
        <f t="shared" si="3"/>
        <v>27</v>
      </c>
      <c r="F73" s="15">
        <v>68</v>
      </c>
      <c r="G73" s="15">
        <f t="shared" si="4"/>
        <v>47.599999999999994</v>
      </c>
      <c r="H73" s="18">
        <f t="shared" si="5"/>
        <v>74.6</v>
      </c>
      <c r="I73" s="26" t="s">
        <v>104</v>
      </c>
      <c r="J73" s="18"/>
      <c r="K73" s="28"/>
    </row>
    <row r="74" spans="1:11" s="4" customFormat="1" ht="30" customHeight="1">
      <c r="A74" s="15">
        <v>73</v>
      </c>
      <c r="B74" s="16" t="s">
        <v>112</v>
      </c>
      <c r="C74" s="17" t="s">
        <v>103</v>
      </c>
      <c r="D74" s="15">
        <v>70</v>
      </c>
      <c r="E74" s="15">
        <f t="shared" si="3"/>
        <v>21</v>
      </c>
      <c r="F74" s="15">
        <v>85</v>
      </c>
      <c r="G74" s="15">
        <f t="shared" si="4"/>
        <v>59.49999999999999</v>
      </c>
      <c r="H74" s="18">
        <f t="shared" si="5"/>
        <v>80.5</v>
      </c>
      <c r="I74" s="26" t="s">
        <v>113</v>
      </c>
      <c r="J74" s="18"/>
      <c r="K74" s="28"/>
    </row>
    <row r="75" spans="1:11" s="4" customFormat="1" ht="30" customHeight="1">
      <c r="A75" s="15">
        <v>74</v>
      </c>
      <c r="B75" s="16" t="s">
        <v>114</v>
      </c>
      <c r="C75" s="17" t="s">
        <v>103</v>
      </c>
      <c r="D75" s="15">
        <v>80</v>
      </c>
      <c r="E75" s="15">
        <f t="shared" si="3"/>
        <v>24</v>
      </c>
      <c r="F75" s="15">
        <v>76</v>
      </c>
      <c r="G75" s="15">
        <f t="shared" si="4"/>
        <v>53.199999999999996</v>
      </c>
      <c r="H75" s="18">
        <f t="shared" si="5"/>
        <v>77.19999999999999</v>
      </c>
      <c r="I75" s="26" t="s">
        <v>113</v>
      </c>
      <c r="J75" s="18"/>
      <c r="K75" s="28"/>
    </row>
    <row r="76" spans="1:11" s="4" customFormat="1" ht="30" customHeight="1">
      <c r="A76" s="15">
        <v>75</v>
      </c>
      <c r="B76" s="29" t="s">
        <v>115</v>
      </c>
      <c r="C76" s="17" t="s">
        <v>103</v>
      </c>
      <c r="D76" s="15">
        <v>75</v>
      </c>
      <c r="E76" s="15">
        <f t="shared" si="3"/>
        <v>22.5</v>
      </c>
      <c r="F76" s="15">
        <v>78</v>
      </c>
      <c r="G76" s="15">
        <f t="shared" si="4"/>
        <v>54.599999999999994</v>
      </c>
      <c r="H76" s="18">
        <f t="shared" si="5"/>
        <v>77.1</v>
      </c>
      <c r="I76" s="26" t="s">
        <v>113</v>
      </c>
      <c r="J76" s="18"/>
      <c r="K76" s="28"/>
    </row>
    <row r="77" spans="1:11" s="4" customFormat="1" ht="30" customHeight="1">
      <c r="A77" s="15">
        <v>76</v>
      </c>
      <c r="B77" s="16" t="s">
        <v>116</v>
      </c>
      <c r="C77" s="17" t="s">
        <v>103</v>
      </c>
      <c r="D77" s="15">
        <v>80</v>
      </c>
      <c r="E77" s="15">
        <f t="shared" si="3"/>
        <v>24</v>
      </c>
      <c r="F77" s="15">
        <v>75</v>
      </c>
      <c r="G77" s="15">
        <f t="shared" si="4"/>
        <v>52.5</v>
      </c>
      <c r="H77" s="18">
        <f t="shared" si="5"/>
        <v>76.5</v>
      </c>
      <c r="I77" s="26" t="s">
        <v>113</v>
      </c>
      <c r="J77" s="18"/>
      <c r="K77" s="28"/>
    </row>
    <row r="78" spans="1:11" s="4" customFormat="1" ht="30" customHeight="1">
      <c r="A78" s="15">
        <v>77</v>
      </c>
      <c r="B78" s="16" t="s">
        <v>117</v>
      </c>
      <c r="C78" s="17" t="s">
        <v>103</v>
      </c>
      <c r="D78" s="15">
        <v>75</v>
      </c>
      <c r="E78" s="15">
        <f t="shared" si="3"/>
        <v>22.5</v>
      </c>
      <c r="F78" s="25">
        <v>70</v>
      </c>
      <c r="G78" s="15">
        <f t="shared" si="4"/>
        <v>49</v>
      </c>
      <c r="H78" s="18">
        <f t="shared" si="5"/>
        <v>71.5</v>
      </c>
      <c r="I78" s="26" t="s">
        <v>113</v>
      </c>
      <c r="J78" s="18"/>
      <c r="K78" s="28"/>
    </row>
    <row r="79" spans="1:11" s="4" customFormat="1" ht="30" customHeight="1">
      <c r="A79" s="15">
        <v>78</v>
      </c>
      <c r="B79" s="29" t="s">
        <v>118</v>
      </c>
      <c r="C79" s="17" t="s">
        <v>103</v>
      </c>
      <c r="D79" s="15">
        <v>90</v>
      </c>
      <c r="E79" s="15">
        <f t="shared" si="3"/>
        <v>27</v>
      </c>
      <c r="F79" s="15">
        <v>78</v>
      </c>
      <c r="G79" s="15">
        <f t="shared" si="4"/>
        <v>54.599999999999994</v>
      </c>
      <c r="H79" s="18">
        <f t="shared" si="5"/>
        <v>81.6</v>
      </c>
      <c r="I79" s="26" t="s">
        <v>119</v>
      </c>
      <c r="J79" s="18"/>
      <c r="K79" s="28"/>
    </row>
    <row r="80" spans="1:11" s="4" customFormat="1" ht="30" customHeight="1">
      <c r="A80" s="15">
        <v>79</v>
      </c>
      <c r="B80" s="16" t="s">
        <v>120</v>
      </c>
      <c r="C80" s="17" t="s">
        <v>103</v>
      </c>
      <c r="D80" s="15">
        <v>75</v>
      </c>
      <c r="E80" s="15">
        <f t="shared" si="3"/>
        <v>22.5</v>
      </c>
      <c r="F80" s="15">
        <v>85</v>
      </c>
      <c r="G80" s="15">
        <f t="shared" si="4"/>
        <v>59.49999999999999</v>
      </c>
      <c r="H80" s="18">
        <f t="shared" si="5"/>
        <v>82</v>
      </c>
      <c r="I80" s="26" t="s">
        <v>121</v>
      </c>
      <c r="J80" s="18"/>
      <c r="K80" s="28"/>
    </row>
    <row r="81" spans="1:11" s="4" customFormat="1" ht="30" customHeight="1">
      <c r="A81" s="15">
        <v>80</v>
      </c>
      <c r="B81" s="16" t="s">
        <v>122</v>
      </c>
      <c r="C81" s="17" t="s">
        <v>103</v>
      </c>
      <c r="D81" s="15">
        <v>85</v>
      </c>
      <c r="E81" s="15">
        <f t="shared" si="3"/>
        <v>25.5</v>
      </c>
      <c r="F81" s="15">
        <v>80</v>
      </c>
      <c r="G81" s="15">
        <f t="shared" si="4"/>
        <v>56</v>
      </c>
      <c r="H81" s="18">
        <f t="shared" si="5"/>
        <v>81.5</v>
      </c>
      <c r="I81" s="26" t="s">
        <v>121</v>
      </c>
      <c r="J81" s="18"/>
      <c r="K81" s="28"/>
    </row>
    <row r="82" spans="1:11" s="4" customFormat="1" ht="30" customHeight="1">
      <c r="A82" s="15">
        <v>81</v>
      </c>
      <c r="B82" s="16" t="s">
        <v>123</v>
      </c>
      <c r="C82" s="17" t="s">
        <v>103</v>
      </c>
      <c r="D82" s="15">
        <v>85</v>
      </c>
      <c r="E82" s="15">
        <f t="shared" si="3"/>
        <v>25.5</v>
      </c>
      <c r="F82" s="15">
        <v>80</v>
      </c>
      <c r="G82" s="15">
        <f t="shared" si="4"/>
        <v>56</v>
      </c>
      <c r="H82" s="18">
        <f t="shared" si="5"/>
        <v>81.5</v>
      </c>
      <c r="I82" s="26" t="s">
        <v>121</v>
      </c>
      <c r="J82" s="18"/>
      <c r="K82" s="28"/>
    </row>
    <row r="83" spans="1:11" s="4" customFormat="1" ht="30" customHeight="1">
      <c r="A83" s="15">
        <v>82</v>
      </c>
      <c r="B83" s="29" t="s">
        <v>124</v>
      </c>
      <c r="C83" s="17" t="s">
        <v>103</v>
      </c>
      <c r="D83" s="15">
        <v>80</v>
      </c>
      <c r="E83" s="15">
        <f t="shared" si="3"/>
        <v>24</v>
      </c>
      <c r="F83" s="25">
        <v>82</v>
      </c>
      <c r="G83" s="15">
        <f t="shared" si="4"/>
        <v>57.4</v>
      </c>
      <c r="H83" s="18">
        <f t="shared" si="5"/>
        <v>81.4</v>
      </c>
      <c r="I83" s="31" t="s">
        <v>121</v>
      </c>
      <c r="J83" s="18"/>
      <c r="K83" s="28"/>
    </row>
    <row r="84" spans="1:11" s="4" customFormat="1" ht="30" customHeight="1">
      <c r="A84" s="15">
        <v>83</v>
      </c>
      <c r="B84" s="16" t="s">
        <v>125</v>
      </c>
      <c r="C84" s="17" t="s">
        <v>103</v>
      </c>
      <c r="D84" s="15">
        <v>90</v>
      </c>
      <c r="E84" s="15">
        <f t="shared" si="3"/>
        <v>27</v>
      </c>
      <c r="F84" s="25">
        <v>76</v>
      </c>
      <c r="G84" s="15">
        <f t="shared" si="4"/>
        <v>53.199999999999996</v>
      </c>
      <c r="H84" s="18">
        <f t="shared" si="5"/>
        <v>80.19999999999999</v>
      </c>
      <c r="I84" s="31" t="s">
        <v>121</v>
      </c>
      <c r="J84" s="18"/>
      <c r="K84" s="28"/>
    </row>
    <row r="85" spans="1:11" s="4" customFormat="1" ht="30" customHeight="1">
      <c r="A85" s="15">
        <v>84</v>
      </c>
      <c r="B85" s="30" t="s">
        <v>126</v>
      </c>
      <c r="C85" s="21" t="s">
        <v>103</v>
      </c>
      <c r="D85" s="15">
        <v>80</v>
      </c>
      <c r="E85" s="15">
        <f t="shared" si="3"/>
        <v>24</v>
      </c>
      <c r="F85" s="15">
        <v>80</v>
      </c>
      <c r="G85" s="15">
        <f t="shared" si="4"/>
        <v>56</v>
      </c>
      <c r="H85" s="18">
        <f t="shared" si="5"/>
        <v>80</v>
      </c>
      <c r="I85" s="26" t="s">
        <v>121</v>
      </c>
      <c r="J85" s="18"/>
      <c r="K85" s="28"/>
    </row>
    <row r="86" spans="1:11" s="4" customFormat="1" ht="30" customHeight="1">
      <c r="A86" s="15">
        <v>85</v>
      </c>
      <c r="B86" s="29" t="s">
        <v>127</v>
      </c>
      <c r="C86" s="17" t="s">
        <v>103</v>
      </c>
      <c r="D86" s="15">
        <v>80</v>
      </c>
      <c r="E86" s="15">
        <f t="shared" si="3"/>
        <v>24</v>
      </c>
      <c r="F86" s="25">
        <v>75</v>
      </c>
      <c r="G86" s="15">
        <f t="shared" si="4"/>
        <v>52.5</v>
      </c>
      <c r="H86" s="18">
        <f t="shared" si="5"/>
        <v>76.5</v>
      </c>
      <c r="I86" s="26" t="s">
        <v>121</v>
      </c>
      <c r="J86" s="26" t="s">
        <v>74</v>
      </c>
      <c r="K86" s="28"/>
    </row>
    <row r="87" spans="1:11" s="4" customFormat="1" ht="30" customHeight="1">
      <c r="A87" s="15">
        <v>86</v>
      </c>
      <c r="B87" s="29" t="s">
        <v>128</v>
      </c>
      <c r="C87" s="17" t="s">
        <v>103</v>
      </c>
      <c r="D87" s="31" t="s">
        <v>129</v>
      </c>
      <c r="E87" s="15">
        <f t="shared" si="3"/>
        <v>25.5</v>
      </c>
      <c r="F87" s="25">
        <v>82</v>
      </c>
      <c r="G87" s="15">
        <f t="shared" si="4"/>
        <v>57.4</v>
      </c>
      <c r="H87" s="18">
        <f t="shared" si="5"/>
        <v>82.9</v>
      </c>
      <c r="I87" s="26" t="s">
        <v>130</v>
      </c>
      <c r="J87" s="18"/>
      <c r="K87" s="28"/>
    </row>
    <row r="88" spans="1:11" s="4" customFormat="1" ht="30" customHeight="1">
      <c r="A88" s="15">
        <v>87</v>
      </c>
      <c r="B88" s="32" t="s">
        <v>131</v>
      </c>
      <c r="C88" s="17" t="s">
        <v>103</v>
      </c>
      <c r="D88" s="31" t="s">
        <v>132</v>
      </c>
      <c r="E88" s="15">
        <f t="shared" si="3"/>
        <v>22.5</v>
      </c>
      <c r="F88" s="25">
        <v>80</v>
      </c>
      <c r="G88" s="15">
        <f t="shared" si="4"/>
        <v>56</v>
      </c>
      <c r="H88" s="18">
        <f t="shared" si="5"/>
        <v>78.5</v>
      </c>
      <c r="I88" s="26" t="s">
        <v>130</v>
      </c>
      <c r="J88" s="18"/>
      <c r="K88" s="28"/>
    </row>
    <row r="89" spans="1:11" s="4" customFormat="1" ht="30" customHeight="1">
      <c r="A89" s="15">
        <v>88</v>
      </c>
      <c r="B89" s="29" t="s">
        <v>133</v>
      </c>
      <c r="C89" s="17" t="s">
        <v>103</v>
      </c>
      <c r="D89" s="31" t="s">
        <v>132</v>
      </c>
      <c r="E89" s="15">
        <f t="shared" si="3"/>
        <v>22.5</v>
      </c>
      <c r="F89" s="25">
        <v>80</v>
      </c>
      <c r="G89" s="15">
        <f t="shared" si="4"/>
        <v>56</v>
      </c>
      <c r="H89" s="18">
        <f t="shared" si="5"/>
        <v>78.5</v>
      </c>
      <c r="I89" s="26" t="s">
        <v>130</v>
      </c>
      <c r="J89" s="18"/>
      <c r="K89" s="28"/>
    </row>
    <row r="90" spans="1:11" s="4" customFormat="1" ht="30" customHeight="1">
      <c r="A90" s="15">
        <v>89</v>
      </c>
      <c r="B90" s="29" t="s">
        <v>134</v>
      </c>
      <c r="C90" s="17" t="s">
        <v>103</v>
      </c>
      <c r="D90" s="31" t="s">
        <v>129</v>
      </c>
      <c r="E90" s="15">
        <f t="shared" si="3"/>
        <v>25.5</v>
      </c>
      <c r="F90" s="25">
        <v>70</v>
      </c>
      <c r="G90" s="15">
        <f t="shared" si="4"/>
        <v>49</v>
      </c>
      <c r="H90" s="18">
        <f t="shared" si="5"/>
        <v>74.5</v>
      </c>
      <c r="I90" s="26" t="s">
        <v>130</v>
      </c>
      <c r="J90" s="18"/>
      <c r="K90" s="28"/>
    </row>
    <row r="91" spans="1:11" s="4" customFormat="1" ht="30" customHeight="1">
      <c r="A91" s="15">
        <v>90</v>
      </c>
      <c r="B91" s="32" t="s">
        <v>135</v>
      </c>
      <c r="C91" s="17" t="s">
        <v>103</v>
      </c>
      <c r="D91" s="31" t="s">
        <v>136</v>
      </c>
      <c r="E91" s="15">
        <f t="shared" si="3"/>
        <v>21</v>
      </c>
      <c r="F91" s="15">
        <v>68</v>
      </c>
      <c r="G91" s="15">
        <f t="shared" si="4"/>
        <v>47.599999999999994</v>
      </c>
      <c r="H91" s="18">
        <f t="shared" si="5"/>
        <v>68.6</v>
      </c>
      <c r="I91" s="26" t="s">
        <v>130</v>
      </c>
      <c r="J91" s="18"/>
      <c r="K91" s="28"/>
    </row>
    <row r="92" spans="1:11" s="4" customFormat="1" ht="30" customHeight="1">
      <c r="A92" s="15">
        <v>91</v>
      </c>
      <c r="B92" s="16" t="s">
        <v>137</v>
      </c>
      <c r="C92" s="17" t="s">
        <v>103</v>
      </c>
      <c r="D92" s="15">
        <v>90</v>
      </c>
      <c r="E92" s="15">
        <f aca="true" t="shared" si="6" ref="E92:E104">D92*0.3</f>
        <v>27</v>
      </c>
      <c r="F92" s="15">
        <v>80</v>
      </c>
      <c r="G92" s="15">
        <f aca="true" t="shared" si="7" ref="G92:G104">F92*0.7</f>
        <v>56</v>
      </c>
      <c r="H92" s="18">
        <f aca="true" t="shared" si="8" ref="H92:H104">E92+G92</f>
        <v>83</v>
      </c>
      <c r="I92" s="26" t="s">
        <v>138</v>
      </c>
      <c r="J92" s="18"/>
      <c r="K92" s="28"/>
    </row>
    <row r="93" spans="1:10" s="3" customFormat="1" ht="30" customHeight="1">
      <c r="A93" s="15">
        <v>92</v>
      </c>
      <c r="B93" s="16" t="s">
        <v>139</v>
      </c>
      <c r="C93" s="17" t="s">
        <v>103</v>
      </c>
      <c r="D93" s="15">
        <v>80</v>
      </c>
      <c r="E93" s="15">
        <f t="shared" si="6"/>
        <v>24</v>
      </c>
      <c r="F93" s="15">
        <v>80</v>
      </c>
      <c r="G93" s="15">
        <f t="shared" si="7"/>
        <v>56</v>
      </c>
      <c r="H93" s="18">
        <f t="shared" si="8"/>
        <v>80</v>
      </c>
      <c r="I93" s="26" t="s">
        <v>138</v>
      </c>
      <c r="J93" s="18"/>
    </row>
    <row r="94" spans="1:10" s="3" customFormat="1" ht="30" customHeight="1">
      <c r="A94" s="15">
        <v>93</v>
      </c>
      <c r="B94" s="16" t="s">
        <v>140</v>
      </c>
      <c r="C94" s="17" t="s">
        <v>103</v>
      </c>
      <c r="D94" s="15">
        <v>75</v>
      </c>
      <c r="E94" s="15">
        <f t="shared" si="6"/>
        <v>22.5</v>
      </c>
      <c r="F94" s="15">
        <v>80</v>
      </c>
      <c r="G94" s="15">
        <f t="shared" si="7"/>
        <v>56</v>
      </c>
      <c r="H94" s="18">
        <f t="shared" si="8"/>
        <v>78.5</v>
      </c>
      <c r="I94" s="26" t="s">
        <v>138</v>
      </c>
      <c r="J94" s="18"/>
    </row>
    <row r="95" spans="1:10" s="3" customFormat="1" ht="30" customHeight="1">
      <c r="A95" s="15">
        <v>94</v>
      </c>
      <c r="B95" s="16" t="s">
        <v>141</v>
      </c>
      <c r="C95" s="17" t="s">
        <v>103</v>
      </c>
      <c r="D95" s="15">
        <v>70</v>
      </c>
      <c r="E95" s="15">
        <f t="shared" si="6"/>
        <v>21</v>
      </c>
      <c r="F95" s="15">
        <v>78</v>
      </c>
      <c r="G95" s="15">
        <f t="shared" si="7"/>
        <v>54.599999999999994</v>
      </c>
      <c r="H95" s="18">
        <f t="shared" si="8"/>
        <v>75.6</v>
      </c>
      <c r="I95" s="26" t="s">
        <v>138</v>
      </c>
      <c r="J95" s="18"/>
    </row>
    <row r="96" spans="1:10" s="3" customFormat="1" ht="30" customHeight="1">
      <c r="A96" s="15">
        <v>95</v>
      </c>
      <c r="B96" s="16" t="s">
        <v>142</v>
      </c>
      <c r="C96" s="17" t="s">
        <v>103</v>
      </c>
      <c r="D96" s="15">
        <v>65</v>
      </c>
      <c r="E96" s="15">
        <f t="shared" si="6"/>
        <v>19.5</v>
      </c>
      <c r="F96" s="25">
        <v>76</v>
      </c>
      <c r="G96" s="15">
        <f t="shared" si="7"/>
        <v>53.199999999999996</v>
      </c>
      <c r="H96" s="18">
        <f t="shared" si="8"/>
        <v>72.69999999999999</v>
      </c>
      <c r="I96" s="26" t="s">
        <v>138</v>
      </c>
      <c r="J96" s="18"/>
    </row>
    <row r="97" spans="1:10" s="3" customFormat="1" ht="30" customHeight="1">
      <c r="A97" s="15">
        <v>96</v>
      </c>
      <c r="B97" s="29" t="s">
        <v>143</v>
      </c>
      <c r="C97" s="17" t="s">
        <v>103</v>
      </c>
      <c r="D97" s="15">
        <v>70</v>
      </c>
      <c r="E97" s="15">
        <f t="shared" si="6"/>
        <v>21</v>
      </c>
      <c r="F97" s="15">
        <v>78</v>
      </c>
      <c r="G97" s="15">
        <f t="shared" si="7"/>
        <v>54.599999999999994</v>
      </c>
      <c r="H97" s="18">
        <f t="shared" si="8"/>
        <v>75.6</v>
      </c>
      <c r="I97" s="26" t="s">
        <v>144</v>
      </c>
      <c r="J97" s="18"/>
    </row>
    <row r="98" spans="1:10" s="3" customFormat="1" ht="30" customHeight="1">
      <c r="A98" s="15">
        <v>97</v>
      </c>
      <c r="B98" s="32" t="s">
        <v>145</v>
      </c>
      <c r="C98" s="17" t="s">
        <v>103</v>
      </c>
      <c r="D98" s="15">
        <v>70</v>
      </c>
      <c r="E98" s="15">
        <f t="shared" si="6"/>
        <v>21</v>
      </c>
      <c r="F98" s="15">
        <v>70</v>
      </c>
      <c r="G98" s="15">
        <f t="shared" si="7"/>
        <v>49</v>
      </c>
      <c r="H98" s="18">
        <f t="shared" si="8"/>
        <v>70</v>
      </c>
      <c r="I98" s="26" t="s">
        <v>144</v>
      </c>
      <c r="J98" s="18"/>
    </row>
    <row r="99" spans="1:10" s="3" customFormat="1" ht="30" customHeight="1">
      <c r="A99" s="15">
        <v>98</v>
      </c>
      <c r="B99" s="16" t="s">
        <v>146</v>
      </c>
      <c r="C99" s="17" t="s">
        <v>103</v>
      </c>
      <c r="D99" s="15">
        <v>75</v>
      </c>
      <c r="E99" s="15">
        <f t="shared" si="6"/>
        <v>22.5</v>
      </c>
      <c r="F99" s="15">
        <v>65</v>
      </c>
      <c r="G99" s="15">
        <f t="shared" si="7"/>
        <v>45.5</v>
      </c>
      <c r="H99" s="18">
        <f t="shared" si="8"/>
        <v>68</v>
      </c>
      <c r="I99" s="26" t="s">
        <v>144</v>
      </c>
      <c r="J99" s="18"/>
    </row>
    <row r="100" spans="1:10" s="3" customFormat="1" ht="30" customHeight="1">
      <c r="A100" s="15">
        <v>99</v>
      </c>
      <c r="B100" s="16" t="s">
        <v>147</v>
      </c>
      <c r="C100" s="17" t="s">
        <v>103</v>
      </c>
      <c r="D100" s="15">
        <v>90</v>
      </c>
      <c r="E100" s="15">
        <f t="shared" si="6"/>
        <v>27</v>
      </c>
      <c r="F100" s="15">
        <v>80</v>
      </c>
      <c r="G100" s="15">
        <f t="shared" si="7"/>
        <v>56</v>
      </c>
      <c r="H100" s="18">
        <f t="shared" si="8"/>
        <v>83</v>
      </c>
      <c r="I100" s="26" t="s">
        <v>148</v>
      </c>
      <c r="J100" s="26" t="s">
        <v>15</v>
      </c>
    </row>
    <row r="101" spans="1:10" s="3" customFormat="1" ht="30" customHeight="1">
      <c r="A101" s="15">
        <v>100</v>
      </c>
      <c r="B101" s="16" t="s">
        <v>149</v>
      </c>
      <c r="C101" s="17" t="s">
        <v>103</v>
      </c>
      <c r="D101" s="15">
        <v>70</v>
      </c>
      <c r="E101" s="15">
        <f t="shared" si="6"/>
        <v>21</v>
      </c>
      <c r="F101" s="15">
        <v>80</v>
      </c>
      <c r="G101" s="15">
        <f t="shared" si="7"/>
        <v>56</v>
      </c>
      <c r="H101" s="18">
        <f t="shared" si="8"/>
        <v>77</v>
      </c>
      <c r="I101" s="26" t="s">
        <v>148</v>
      </c>
      <c r="J101" s="26" t="s">
        <v>15</v>
      </c>
    </row>
    <row r="102" spans="1:10" s="3" customFormat="1" ht="30" customHeight="1">
      <c r="A102" s="15">
        <v>101</v>
      </c>
      <c r="B102" s="16" t="s">
        <v>150</v>
      </c>
      <c r="C102" s="17" t="s">
        <v>103</v>
      </c>
      <c r="D102" s="15">
        <v>70</v>
      </c>
      <c r="E102" s="15">
        <f t="shared" si="6"/>
        <v>21</v>
      </c>
      <c r="F102" s="15">
        <v>78</v>
      </c>
      <c r="G102" s="15">
        <f t="shared" si="7"/>
        <v>54.599999999999994</v>
      </c>
      <c r="H102" s="18">
        <f t="shared" si="8"/>
        <v>75.6</v>
      </c>
      <c r="I102" s="26" t="s">
        <v>148</v>
      </c>
      <c r="J102" s="26" t="s">
        <v>15</v>
      </c>
    </row>
    <row r="103" spans="1:10" s="3" customFormat="1" ht="30" customHeight="1">
      <c r="A103" s="15">
        <v>102</v>
      </c>
      <c r="B103" s="16" t="s">
        <v>151</v>
      </c>
      <c r="C103" s="17" t="s">
        <v>103</v>
      </c>
      <c r="D103" s="15">
        <v>70</v>
      </c>
      <c r="E103" s="15">
        <f t="shared" si="6"/>
        <v>21</v>
      </c>
      <c r="F103" s="15">
        <v>78</v>
      </c>
      <c r="G103" s="15">
        <f t="shared" si="7"/>
        <v>54.599999999999994</v>
      </c>
      <c r="H103" s="18">
        <f t="shared" si="8"/>
        <v>75.6</v>
      </c>
      <c r="I103" s="26" t="s">
        <v>148</v>
      </c>
      <c r="J103" s="26" t="s">
        <v>15</v>
      </c>
    </row>
    <row r="104" spans="1:10" s="3" customFormat="1" ht="30" customHeight="1">
      <c r="A104" s="15">
        <v>103</v>
      </c>
      <c r="B104" s="30" t="s">
        <v>152</v>
      </c>
      <c r="C104" s="21" t="s">
        <v>103</v>
      </c>
      <c r="D104" s="33">
        <v>70</v>
      </c>
      <c r="E104" s="15">
        <f t="shared" si="6"/>
        <v>21</v>
      </c>
      <c r="F104" s="33">
        <v>78</v>
      </c>
      <c r="G104" s="15">
        <f t="shared" si="7"/>
        <v>54.599999999999994</v>
      </c>
      <c r="H104" s="18">
        <f t="shared" si="8"/>
        <v>75.6</v>
      </c>
      <c r="I104" s="26" t="s">
        <v>148</v>
      </c>
      <c r="J104" s="26" t="s">
        <v>15</v>
      </c>
    </row>
    <row r="105" spans="1:10" ht="30" customHeight="1">
      <c r="A105" s="15">
        <v>104</v>
      </c>
      <c r="B105" s="16" t="s">
        <v>153</v>
      </c>
      <c r="C105" s="34" t="s">
        <v>154</v>
      </c>
      <c r="D105" s="15">
        <v>90</v>
      </c>
      <c r="E105" s="15">
        <v>27</v>
      </c>
      <c r="F105" s="15">
        <v>92</v>
      </c>
      <c r="G105" s="15">
        <v>64.39999999999999</v>
      </c>
      <c r="H105" s="18">
        <v>91.4</v>
      </c>
      <c r="I105" s="26" t="s">
        <v>104</v>
      </c>
      <c r="J105" s="18"/>
    </row>
    <row r="106" spans="1:10" ht="30" customHeight="1">
      <c r="A106" s="15">
        <v>105</v>
      </c>
      <c r="B106" s="16" t="s">
        <v>155</v>
      </c>
      <c r="C106" s="34" t="s">
        <v>154</v>
      </c>
      <c r="D106" s="15">
        <v>80</v>
      </c>
      <c r="E106" s="15">
        <v>24</v>
      </c>
      <c r="F106" s="15">
        <v>95</v>
      </c>
      <c r="G106" s="15">
        <v>66.5</v>
      </c>
      <c r="H106" s="18">
        <v>90.5</v>
      </c>
      <c r="I106" s="26" t="s">
        <v>130</v>
      </c>
      <c r="J106" s="18"/>
    </row>
    <row r="107" spans="1:10" ht="30" customHeight="1">
      <c r="A107" s="15">
        <v>106</v>
      </c>
      <c r="B107" s="16" t="s">
        <v>156</v>
      </c>
      <c r="C107" s="34" t="s">
        <v>154</v>
      </c>
      <c r="D107" s="15">
        <v>75</v>
      </c>
      <c r="E107" s="15">
        <v>22.5</v>
      </c>
      <c r="F107" s="15">
        <v>93</v>
      </c>
      <c r="G107" s="15">
        <v>65.1</v>
      </c>
      <c r="H107" s="18">
        <v>87.6</v>
      </c>
      <c r="I107" s="31" t="s">
        <v>130</v>
      </c>
      <c r="J107" s="18"/>
    </row>
    <row r="108" spans="1:10" ht="30" customHeight="1">
      <c r="A108" s="15">
        <v>107</v>
      </c>
      <c r="B108" s="16" t="s">
        <v>157</v>
      </c>
      <c r="C108" s="34" t="s">
        <v>154</v>
      </c>
      <c r="D108" s="15">
        <v>75</v>
      </c>
      <c r="E108" s="15">
        <v>22.5</v>
      </c>
      <c r="F108" s="15">
        <v>92</v>
      </c>
      <c r="G108" s="15">
        <v>64.39999999999999</v>
      </c>
      <c r="H108" s="18">
        <v>86.9</v>
      </c>
      <c r="I108" s="26" t="s">
        <v>130</v>
      </c>
      <c r="J108" s="18"/>
    </row>
    <row r="109" spans="1:10" ht="30" customHeight="1">
      <c r="A109" s="15">
        <v>108</v>
      </c>
      <c r="B109" s="16" t="s">
        <v>158</v>
      </c>
      <c r="C109" s="34" t="s">
        <v>154</v>
      </c>
      <c r="D109" s="15">
        <v>85</v>
      </c>
      <c r="E109" s="15">
        <v>25.5</v>
      </c>
      <c r="F109" s="15">
        <v>86</v>
      </c>
      <c r="G109" s="15">
        <v>60.2</v>
      </c>
      <c r="H109" s="18">
        <v>85.69999999999999</v>
      </c>
      <c r="I109" s="26" t="s">
        <v>119</v>
      </c>
      <c r="J109" s="18"/>
    </row>
    <row r="110" spans="1:10" ht="30" customHeight="1">
      <c r="A110" s="15">
        <v>109</v>
      </c>
      <c r="B110" s="16" t="s">
        <v>159</v>
      </c>
      <c r="C110" s="34" t="s">
        <v>154</v>
      </c>
      <c r="D110" s="15">
        <v>80</v>
      </c>
      <c r="E110" s="15">
        <v>24</v>
      </c>
      <c r="F110" s="15">
        <v>88</v>
      </c>
      <c r="G110" s="15">
        <v>61.599999999999994</v>
      </c>
      <c r="H110" s="18">
        <v>85.6</v>
      </c>
      <c r="I110" s="26" t="s">
        <v>130</v>
      </c>
      <c r="J110" s="18"/>
    </row>
    <row r="111" spans="1:10" ht="30" customHeight="1">
      <c r="A111" s="15">
        <v>110</v>
      </c>
      <c r="B111" s="16" t="s">
        <v>160</v>
      </c>
      <c r="C111" s="34" t="s">
        <v>154</v>
      </c>
      <c r="D111" s="15">
        <v>70</v>
      </c>
      <c r="E111" s="15">
        <v>21</v>
      </c>
      <c r="F111" s="15">
        <v>90</v>
      </c>
      <c r="G111" s="15">
        <v>62.99999999999999</v>
      </c>
      <c r="H111" s="18">
        <v>84</v>
      </c>
      <c r="I111" s="26" t="s">
        <v>119</v>
      </c>
      <c r="J111" s="18"/>
    </row>
    <row r="112" spans="1:10" ht="30" customHeight="1">
      <c r="A112" s="15">
        <v>111</v>
      </c>
      <c r="B112" s="16" t="s">
        <v>161</v>
      </c>
      <c r="C112" s="34" t="s">
        <v>154</v>
      </c>
      <c r="D112" s="15">
        <v>80</v>
      </c>
      <c r="E112" s="15">
        <v>24</v>
      </c>
      <c r="F112" s="15">
        <v>85</v>
      </c>
      <c r="G112" s="15">
        <v>59.49999999999999</v>
      </c>
      <c r="H112" s="18">
        <v>83.5</v>
      </c>
      <c r="I112" s="26" t="s">
        <v>130</v>
      </c>
      <c r="J112" s="18"/>
    </row>
    <row r="113" spans="1:10" ht="30" customHeight="1">
      <c r="A113" s="15">
        <v>112</v>
      </c>
      <c r="B113" s="16" t="s">
        <v>162</v>
      </c>
      <c r="C113" s="34" t="s">
        <v>154</v>
      </c>
      <c r="D113" s="15">
        <v>55</v>
      </c>
      <c r="E113" s="15">
        <v>16.5</v>
      </c>
      <c r="F113" s="25">
        <v>93</v>
      </c>
      <c r="G113" s="15">
        <v>65.1</v>
      </c>
      <c r="H113" s="18">
        <v>81.6</v>
      </c>
      <c r="I113" s="26" t="s">
        <v>130</v>
      </c>
      <c r="J113" s="18"/>
    </row>
    <row r="114" spans="1:10" ht="30" customHeight="1">
      <c r="A114" s="15">
        <v>113</v>
      </c>
      <c r="B114" s="16" t="s">
        <v>163</v>
      </c>
      <c r="C114" s="34" t="s">
        <v>154</v>
      </c>
      <c r="D114" s="15">
        <v>85</v>
      </c>
      <c r="E114" s="15">
        <v>25.5</v>
      </c>
      <c r="F114" s="15">
        <v>80</v>
      </c>
      <c r="G114" s="15">
        <v>56</v>
      </c>
      <c r="H114" s="18">
        <v>81.5</v>
      </c>
      <c r="I114" s="26" t="s">
        <v>104</v>
      </c>
      <c r="J114" s="18"/>
    </row>
    <row r="115" spans="1:10" ht="30" customHeight="1">
      <c r="A115" s="15">
        <v>114</v>
      </c>
      <c r="B115" s="16" t="s">
        <v>164</v>
      </c>
      <c r="C115" s="34" t="s">
        <v>154</v>
      </c>
      <c r="D115" s="15">
        <v>80</v>
      </c>
      <c r="E115" s="15">
        <v>24</v>
      </c>
      <c r="F115" s="15">
        <v>82</v>
      </c>
      <c r="G115" s="15">
        <v>57.4</v>
      </c>
      <c r="H115" s="18">
        <v>81.4</v>
      </c>
      <c r="I115" s="26" t="s">
        <v>104</v>
      </c>
      <c r="J115" s="18"/>
    </row>
    <row r="116" spans="1:10" ht="30" customHeight="1">
      <c r="A116" s="15">
        <v>115</v>
      </c>
      <c r="B116" s="29" t="s">
        <v>165</v>
      </c>
      <c r="C116" s="35" t="s">
        <v>166</v>
      </c>
      <c r="D116" s="15">
        <v>75</v>
      </c>
      <c r="E116" s="15">
        <v>22.5</v>
      </c>
      <c r="F116" s="15">
        <v>83</v>
      </c>
      <c r="G116" s="15">
        <v>58.099999999999994</v>
      </c>
      <c r="H116" s="18">
        <v>80.6</v>
      </c>
      <c r="I116" s="26" t="s">
        <v>119</v>
      </c>
      <c r="J116" s="18"/>
    </row>
    <row r="117" spans="1:10" ht="30" customHeight="1">
      <c r="A117" s="15">
        <v>116</v>
      </c>
      <c r="B117" s="16" t="s">
        <v>167</v>
      </c>
      <c r="C117" s="34" t="s">
        <v>154</v>
      </c>
      <c r="D117" s="15">
        <v>70</v>
      </c>
      <c r="E117" s="15">
        <v>21</v>
      </c>
      <c r="F117" s="15">
        <v>85</v>
      </c>
      <c r="G117" s="15">
        <v>59.49999999999999</v>
      </c>
      <c r="H117" s="18">
        <v>80.5</v>
      </c>
      <c r="I117" s="26" t="s">
        <v>130</v>
      </c>
      <c r="J117" s="18"/>
    </row>
    <row r="118" spans="1:10" ht="30" customHeight="1">
      <c r="A118" s="15">
        <v>117</v>
      </c>
      <c r="B118" s="16" t="s">
        <v>168</v>
      </c>
      <c r="C118" s="34" t="s">
        <v>154</v>
      </c>
      <c r="D118" s="15">
        <v>80</v>
      </c>
      <c r="E118" s="15">
        <v>24</v>
      </c>
      <c r="F118" s="15">
        <v>80</v>
      </c>
      <c r="G118" s="15">
        <v>56</v>
      </c>
      <c r="H118" s="18">
        <v>80</v>
      </c>
      <c r="I118" s="26" t="s">
        <v>130</v>
      </c>
      <c r="J118" s="18"/>
    </row>
    <row r="119" spans="1:10" ht="30" customHeight="1">
      <c r="A119" s="15">
        <v>118</v>
      </c>
      <c r="B119" s="16" t="s">
        <v>169</v>
      </c>
      <c r="C119" s="34" t="s">
        <v>154</v>
      </c>
      <c r="D119" s="15">
        <v>75</v>
      </c>
      <c r="E119" s="15">
        <v>22.5</v>
      </c>
      <c r="F119" s="15">
        <v>81</v>
      </c>
      <c r="G119" s="15">
        <v>56.7</v>
      </c>
      <c r="H119" s="18">
        <v>79.19999999999999</v>
      </c>
      <c r="I119" s="26" t="s">
        <v>104</v>
      </c>
      <c r="J119" s="18"/>
    </row>
    <row r="120" spans="1:10" ht="30" customHeight="1">
      <c r="A120" s="15">
        <v>119</v>
      </c>
      <c r="B120" s="16" t="s">
        <v>170</v>
      </c>
      <c r="C120" s="34" t="s">
        <v>154</v>
      </c>
      <c r="D120" s="15">
        <v>65</v>
      </c>
      <c r="E120" s="15">
        <v>19.5</v>
      </c>
      <c r="F120" s="15">
        <v>83</v>
      </c>
      <c r="G120" s="15">
        <v>58.099999999999994</v>
      </c>
      <c r="H120" s="18">
        <v>77.6</v>
      </c>
      <c r="I120" s="26" t="s">
        <v>144</v>
      </c>
      <c r="J120" s="18"/>
    </row>
    <row r="121" spans="1:10" ht="30" customHeight="1">
      <c r="A121" s="15">
        <v>120</v>
      </c>
      <c r="B121" s="16" t="s">
        <v>171</v>
      </c>
      <c r="C121" s="34" t="s">
        <v>154</v>
      </c>
      <c r="D121" s="15">
        <v>80</v>
      </c>
      <c r="E121" s="15">
        <v>24</v>
      </c>
      <c r="F121" s="15">
        <v>76</v>
      </c>
      <c r="G121" s="15">
        <v>53.2</v>
      </c>
      <c r="H121" s="18">
        <v>77.19999999999999</v>
      </c>
      <c r="I121" s="26" t="s">
        <v>130</v>
      </c>
      <c r="J121" s="18"/>
    </row>
    <row r="122" spans="1:10" ht="30" customHeight="1">
      <c r="A122" s="15">
        <v>121</v>
      </c>
      <c r="B122" s="16" t="s">
        <v>172</v>
      </c>
      <c r="C122" s="34" t="s">
        <v>154</v>
      </c>
      <c r="D122" s="15">
        <v>75</v>
      </c>
      <c r="E122" s="15">
        <v>22.5</v>
      </c>
      <c r="F122" s="15">
        <v>78</v>
      </c>
      <c r="G122" s="15">
        <v>54.599999999999994</v>
      </c>
      <c r="H122" s="18">
        <v>77.1</v>
      </c>
      <c r="I122" s="26" t="s">
        <v>144</v>
      </c>
      <c r="J122" s="18"/>
    </row>
    <row r="123" spans="1:9" ht="19.5" customHeight="1">
      <c r="A123" s="36"/>
      <c r="B123" s="16"/>
      <c r="C123" s="17"/>
      <c r="D123" s="37"/>
      <c r="E123" s="37"/>
      <c r="F123" s="37"/>
      <c r="G123" s="37"/>
      <c r="H123" s="37"/>
      <c r="I123" s="37"/>
    </row>
    <row r="124" spans="2:9" ht="19.5" customHeight="1">
      <c r="B124" s="16"/>
      <c r="C124" s="17"/>
      <c r="D124" s="37"/>
      <c r="E124" s="37"/>
      <c r="F124" s="37"/>
      <c r="G124" s="37"/>
      <c r="H124" s="37"/>
      <c r="I124" s="37"/>
    </row>
    <row r="125" spans="2:9" ht="19.5" customHeight="1">
      <c r="B125" s="16"/>
      <c r="C125" s="17"/>
      <c r="D125" s="37"/>
      <c r="E125" s="37"/>
      <c r="F125" s="37"/>
      <c r="G125" s="37"/>
      <c r="H125" s="37"/>
      <c r="I125" s="37"/>
    </row>
    <row r="126" spans="2:9" ht="19.5" customHeight="1">
      <c r="B126" s="16"/>
      <c r="C126" s="17"/>
      <c r="D126" s="37"/>
      <c r="E126" s="37"/>
      <c r="F126" s="37"/>
      <c r="G126" s="37"/>
      <c r="H126" s="37"/>
      <c r="I126" s="37"/>
    </row>
    <row r="127" spans="2:9" ht="19.5" customHeight="1">
      <c r="B127" s="16"/>
      <c r="C127" s="17"/>
      <c r="D127" s="37"/>
      <c r="E127" s="37"/>
      <c r="F127" s="37"/>
      <c r="G127" s="37"/>
      <c r="H127" s="37"/>
      <c r="I127" s="37"/>
    </row>
    <row r="128" spans="2:9" ht="19.5" customHeight="1">
      <c r="B128" s="16"/>
      <c r="C128" s="17"/>
      <c r="D128" s="37"/>
      <c r="E128" s="37"/>
      <c r="F128" s="37"/>
      <c r="G128" s="37"/>
      <c r="H128" s="37"/>
      <c r="I128" s="37"/>
    </row>
    <row r="129" spans="2:9" ht="19.5" customHeight="1">
      <c r="B129" s="16"/>
      <c r="C129" s="17"/>
      <c r="D129" s="37"/>
      <c r="E129" s="37"/>
      <c r="F129" s="37"/>
      <c r="G129" s="37"/>
      <c r="H129" s="37"/>
      <c r="I129" s="37"/>
    </row>
    <row r="130" spans="2:9" ht="19.5" customHeight="1">
      <c r="B130" s="16"/>
      <c r="C130" s="17"/>
      <c r="D130" s="37"/>
      <c r="E130" s="37"/>
      <c r="F130" s="37"/>
      <c r="G130" s="37"/>
      <c r="H130" s="37"/>
      <c r="I130" s="37"/>
    </row>
    <row r="131" spans="2:9" ht="19.5" customHeight="1">
      <c r="B131" s="16"/>
      <c r="C131" s="17"/>
      <c r="D131" s="37"/>
      <c r="E131" s="37"/>
      <c r="F131" s="37"/>
      <c r="G131" s="37"/>
      <c r="H131" s="37"/>
      <c r="I131" s="37"/>
    </row>
    <row r="132" spans="2:9" ht="19.5" customHeight="1">
      <c r="B132" s="16"/>
      <c r="C132" s="17"/>
      <c r="D132" s="37"/>
      <c r="E132" s="37"/>
      <c r="F132" s="37"/>
      <c r="G132" s="37"/>
      <c r="H132" s="37"/>
      <c r="I132" s="37"/>
    </row>
    <row r="134" spans="2:9" ht="19.5" customHeight="1">
      <c r="B134" s="25"/>
      <c r="C134" s="17"/>
      <c r="D134" s="37"/>
      <c r="E134" s="37"/>
      <c r="F134" s="37"/>
      <c r="G134" s="37"/>
      <c r="H134" s="37"/>
      <c r="I134" s="37"/>
    </row>
    <row r="135" spans="2:9" ht="19.5" customHeight="1">
      <c r="B135" s="16"/>
      <c r="C135" s="17"/>
      <c r="D135" s="37"/>
      <c r="E135" s="37"/>
      <c r="F135" s="37"/>
      <c r="G135" s="37"/>
      <c r="H135" s="37"/>
      <c r="I135" s="37"/>
    </row>
    <row r="136" spans="2:9" ht="19.5" customHeight="1">
      <c r="B136" s="25"/>
      <c r="C136" s="17"/>
      <c r="D136" s="37"/>
      <c r="E136" s="37"/>
      <c r="F136" s="37"/>
      <c r="G136" s="37"/>
      <c r="H136" s="37"/>
      <c r="I136" s="37"/>
    </row>
    <row r="137" spans="2:9" ht="19.5" customHeight="1">
      <c r="B137" s="16"/>
      <c r="C137" s="17"/>
      <c r="D137" s="37"/>
      <c r="E137" s="37"/>
      <c r="F137" s="37"/>
      <c r="G137" s="37"/>
      <c r="H137" s="37"/>
      <c r="I137" s="37"/>
    </row>
    <row r="138" spans="2:9" ht="19.5" customHeight="1">
      <c r="B138" s="16"/>
      <c r="C138" s="17"/>
      <c r="D138" s="37"/>
      <c r="E138" s="37"/>
      <c r="F138" s="37"/>
      <c r="G138" s="37"/>
      <c r="H138" s="37"/>
      <c r="I138" s="37"/>
    </row>
    <row r="139" spans="2:9" ht="19.5" customHeight="1">
      <c r="B139" s="16"/>
      <c r="C139" s="17"/>
      <c r="D139" s="37"/>
      <c r="E139" s="37"/>
      <c r="F139" s="37"/>
      <c r="G139" s="37"/>
      <c r="H139" s="37"/>
      <c r="I139" s="37"/>
    </row>
    <row r="140" spans="2:9" ht="19.5" customHeight="1">
      <c r="B140" s="16"/>
      <c r="C140" s="17"/>
      <c r="D140" s="37"/>
      <c r="E140" s="37"/>
      <c r="F140" s="37"/>
      <c r="G140" s="37"/>
      <c r="H140" s="37"/>
      <c r="I140" s="37"/>
    </row>
    <row r="141" spans="2:9" ht="19.5" customHeight="1">
      <c r="B141" s="16"/>
      <c r="C141" s="17"/>
      <c r="D141" s="37"/>
      <c r="E141" s="37"/>
      <c r="F141" s="37"/>
      <c r="G141" s="37"/>
      <c r="H141" s="37"/>
      <c r="I141" s="37"/>
    </row>
    <row r="142" spans="2:9" ht="19.5" customHeight="1">
      <c r="B142" s="16"/>
      <c r="C142" s="17"/>
      <c r="D142" s="37"/>
      <c r="E142" s="37"/>
      <c r="F142" s="37"/>
      <c r="G142" s="37"/>
      <c r="H142" s="37"/>
      <c r="I142" s="37"/>
    </row>
    <row r="154" ht="18.75" customHeight="1"/>
    <row r="156" spans="2:9" ht="19.5" customHeight="1">
      <c r="B156" s="25"/>
      <c r="C156" s="17"/>
      <c r="D156" s="37"/>
      <c r="E156" s="37"/>
      <c r="F156" s="37"/>
      <c r="G156" s="37"/>
      <c r="H156" s="37"/>
      <c r="I156" s="37"/>
    </row>
    <row r="157" spans="2:9" ht="19.5" customHeight="1">
      <c r="B157" s="16"/>
      <c r="C157" s="17"/>
      <c r="D157" s="37"/>
      <c r="E157" s="37"/>
      <c r="F157" s="37"/>
      <c r="G157" s="37"/>
      <c r="H157" s="37"/>
      <c r="I157" s="37"/>
    </row>
    <row r="158" spans="2:9" ht="19.5" customHeight="1">
      <c r="B158" s="16"/>
      <c r="C158" s="17"/>
      <c r="D158" s="37"/>
      <c r="E158" s="37"/>
      <c r="F158" s="37"/>
      <c r="G158" s="37"/>
      <c r="H158" s="37"/>
      <c r="I158" s="37"/>
    </row>
    <row r="159" spans="2:9" ht="19.5" customHeight="1">
      <c r="B159" s="16"/>
      <c r="C159" s="17"/>
      <c r="D159" s="37"/>
      <c r="E159" s="37"/>
      <c r="F159" s="37"/>
      <c r="G159" s="37"/>
      <c r="H159" s="37"/>
      <c r="I159" s="37"/>
    </row>
    <row r="160" spans="2:9" ht="19.5" customHeight="1">
      <c r="B160" s="16"/>
      <c r="C160" s="17"/>
      <c r="D160" s="37"/>
      <c r="E160" s="37"/>
      <c r="F160" s="37"/>
      <c r="G160" s="37"/>
      <c r="H160" s="37"/>
      <c r="I160" s="37"/>
    </row>
    <row r="161" spans="2:9" ht="19.5" customHeight="1">
      <c r="B161" s="16"/>
      <c r="C161" s="17"/>
      <c r="D161" s="37"/>
      <c r="E161" s="37"/>
      <c r="F161" s="37"/>
      <c r="G161" s="37"/>
      <c r="H161" s="37"/>
      <c r="I161" s="37"/>
    </row>
    <row r="162" spans="2:9" ht="19.5" customHeight="1">
      <c r="B162" s="25"/>
      <c r="C162" s="17"/>
      <c r="D162" s="37"/>
      <c r="E162" s="37"/>
      <c r="F162" s="37"/>
      <c r="G162" s="37"/>
      <c r="H162" s="37"/>
      <c r="I162" s="37"/>
    </row>
    <row r="163" ht="19.5" customHeight="1"/>
    <row r="164" spans="2:9" ht="19.5" customHeight="1">
      <c r="B164" s="16"/>
      <c r="C164" s="17"/>
      <c r="D164" s="37"/>
      <c r="E164" s="37"/>
      <c r="F164" s="37"/>
      <c r="G164" s="37"/>
      <c r="H164" s="37"/>
      <c r="I164" s="37"/>
    </row>
    <row r="165" spans="2:9" ht="19.5" customHeight="1">
      <c r="B165" s="19"/>
      <c r="C165" s="17"/>
      <c r="D165" s="37"/>
      <c r="E165" s="37"/>
      <c r="F165" s="37"/>
      <c r="G165" s="37"/>
      <c r="H165" s="37"/>
      <c r="I165" s="37"/>
    </row>
    <row r="166" spans="2:9" ht="19.5" customHeight="1">
      <c r="B166" s="16"/>
      <c r="C166" s="17"/>
      <c r="D166" s="37"/>
      <c r="E166" s="37"/>
      <c r="F166" s="37"/>
      <c r="G166" s="37"/>
      <c r="H166" s="37"/>
      <c r="I166" s="37"/>
    </row>
    <row r="167" spans="2:9" ht="19.5" customHeight="1">
      <c r="B167" s="16"/>
      <c r="C167" s="17"/>
      <c r="D167" s="37"/>
      <c r="E167" s="37"/>
      <c r="F167" s="37"/>
      <c r="G167" s="37"/>
      <c r="H167" s="37"/>
      <c r="I167" s="37"/>
    </row>
    <row r="168" spans="2:9" ht="19.5" customHeight="1">
      <c r="B168" s="16"/>
      <c r="C168" s="17"/>
      <c r="D168" s="37"/>
      <c r="E168" s="37"/>
      <c r="F168" s="37"/>
      <c r="G168" s="37"/>
      <c r="H168" s="37"/>
      <c r="I168" s="37"/>
    </row>
    <row r="169" spans="2:9" ht="19.5" customHeight="1">
      <c r="B169" s="16"/>
      <c r="C169" s="17"/>
      <c r="D169" s="37"/>
      <c r="E169" s="37"/>
      <c r="F169" s="37"/>
      <c r="G169" s="37"/>
      <c r="H169" s="37"/>
      <c r="I169" s="37"/>
    </row>
    <row r="170" spans="2:9" ht="19.5" customHeight="1">
      <c r="B170" s="16"/>
      <c r="C170" s="17"/>
      <c r="D170" s="37"/>
      <c r="E170" s="37"/>
      <c r="F170" s="37"/>
      <c r="G170" s="37"/>
      <c r="H170" s="37"/>
      <c r="I170" s="37"/>
    </row>
    <row r="171" spans="2:9" ht="19.5" customHeight="1">
      <c r="B171" s="16"/>
      <c r="C171" s="17"/>
      <c r="D171" s="37"/>
      <c r="E171" s="37"/>
      <c r="F171" s="37"/>
      <c r="G171" s="37"/>
      <c r="H171" s="37"/>
      <c r="I171" s="37"/>
    </row>
    <row r="172" spans="2:9" ht="19.5" customHeight="1">
      <c r="B172" s="16"/>
      <c r="C172" s="17"/>
      <c r="D172" s="37"/>
      <c r="E172" s="37"/>
      <c r="F172" s="37"/>
      <c r="G172" s="37"/>
      <c r="H172" s="37"/>
      <c r="I172" s="37"/>
    </row>
    <row r="173" spans="2:9" ht="19.5" customHeight="1">
      <c r="B173" s="16"/>
      <c r="C173" s="17"/>
      <c r="D173" s="37"/>
      <c r="E173" s="37"/>
      <c r="F173" s="37"/>
      <c r="G173" s="37"/>
      <c r="H173" s="37"/>
      <c r="I173" s="37"/>
    </row>
    <row r="174" spans="2:9" ht="19.5" customHeight="1">
      <c r="B174" s="16"/>
      <c r="C174" s="17"/>
      <c r="D174" s="37"/>
      <c r="E174" s="37"/>
      <c r="F174" s="37"/>
      <c r="G174" s="37"/>
      <c r="H174" s="37"/>
      <c r="I174" s="37"/>
    </row>
    <row r="175" ht="19.5" customHeight="1"/>
    <row r="176" spans="2:9" ht="19.5" customHeight="1">
      <c r="B176" s="16"/>
      <c r="C176" s="17"/>
      <c r="D176" s="37"/>
      <c r="E176" s="37"/>
      <c r="F176" s="37"/>
      <c r="G176" s="37"/>
      <c r="H176" s="37"/>
      <c r="I176" s="37"/>
    </row>
    <row r="177" spans="2:9" ht="19.5" customHeight="1">
      <c r="B177" s="16"/>
      <c r="C177" s="17"/>
      <c r="D177" s="37"/>
      <c r="E177" s="37"/>
      <c r="F177" s="37"/>
      <c r="G177" s="37"/>
      <c r="H177" s="37"/>
      <c r="I177" s="37"/>
    </row>
    <row r="178" spans="2:9" ht="19.5" customHeight="1">
      <c r="B178" s="25"/>
      <c r="C178" s="17"/>
      <c r="D178" s="37"/>
      <c r="E178" s="37"/>
      <c r="F178" s="37"/>
      <c r="G178" s="37"/>
      <c r="H178" s="37"/>
      <c r="I178" s="37"/>
    </row>
    <row r="179" spans="1:10" s="3" customFormat="1" ht="19.5" customHeight="1">
      <c r="A179" s="7"/>
      <c r="B179" s="16"/>
      <c r="C179" s="17"/>
      <c r="D179" s="37"/>
      <c r="E179" s="37"/>
      <c r="F179" s="37"/>
      <c r="G179" s="37"/>
      <c r="H179" s="37"/>
      <c r="I179" s="37"/>
      <c r="J179" s="7"/>
    </row>
    <row r="180" spans="2:9" ht="19.5" customHeight="1">
      <c r="B180" s="16"/>
      <c r="C180" s="17"/>
      <c r="D180" s="37"/>
      <c r="E180" s="37"/>
      <c r="F180" s="37"/>
      <c r="G180" s="37"/>
      <c r="H180" s="37"/>
      <c r="I180" s="37"/>
    </row>
    <row r="181" spans="2:9" ht="19.5" customHeight="1">
      <c r="B181" s="25"/>
      <c r="C181" s="17"/>
      <c r="D181" s="37"/>
      <c r="E181" s="37"/>
      <c r="F181" s="37"/>
      <c r="G181" s="37"/>
      <c r="H181" s="37"/>
      <c r="I181" s="37"/>
    </row>
    <row r="186" spans="2:9" ht="19.5" customHeight="1">
      <c r="B186" s="16"/>
      <c r="C186" s="17"/>
      <c r="D186" s="37"/>
      <c r="E186" s="37"/>
      <c r="F186" s="37"/>
      <c r="G186" s="37"/>
      <c r="H186" s="37"/>
      <c r="I186" s="37"/>
    </row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spans="2:9" ht="19.5" customHeight="1">
      <c r="B196" s="16"/>
      <c r="C196" s="17"/>
      <c r="D196" s="37"/>
      <c r="E196" s="37"/>
      <c r="F196" s="37"/>
      <c r="G196" s="37"/>
      <c r="H196" s="37"/>
      <c r="I196" s="37"/>
    </row>
    <row r="197" spans="2:9" ht="19.5" customHeight="1">
      <c r="B197" s="16"/>
      <c r="C197" s="17"/>
      <c r="D197" s="37"/>
      <c r="E197" s="37"/>
      <c r="F197" s="37"/>
      <c r="G197" s="37"/>
      <c r="H197" s="37"/>
      <c r="I197" s="37"/>
    </row>
    <row r="198" spans="2:9" ht="19.5" customHeight="1">
      <c r="B198" s="16"/>
      <c r="C198" s="17"/>
      <c r="D198" s="37"/>
      <c r="E198" s="37"/>
      <c r="F198" s="37"/>
      <c r="G198" s="37"/>
      <c r="H198" s="37"/>
      <c r="I198" s="37"/>
    </row>
    <row r="199" spans="2:9" ht="19.5" customHeight="1">
      <c r="B199" s="19"/>
      <c r="C199" s="17"/>
      <c r="D199" s="37"/>
      <c r="E199" s="37"/>
      <c r="F199" s="37"/>
      <c r="G199" s="37"/>
      <c r="H199" s="37"/>
      <c r="I199" s="37"/>
    </row>
    <row r="200" spans="1:10" s="5" customFormat="1" ht="19.5" customHeight="1">
      <c r="A200" s="38"/>
      <c r="B200" s="38"/>
      <c r="C200" s="38"/>
      <c r="D200" s="38"/>
      <c r="E200" s="38"/>
      <c r="F200" s="38"/>
      <c r="G200" s="38"/>
      <c r="H200" s="38"/>
      <c r="I200" s="38"/>
      <c r="J200" s="38"/>
    </row>
    <row r="201" spans="2:9" ht="19.5" customHeight="1">
      <c r="B201" s="16"/>
      <c r="C201" s="17"/>
      <c r="D201" s="37"/>
      <c r="E201" s="37"/>
      <c r="F201" s="37"/>
      <c r="G201" s="37"/>
      <c r="H201" s="37"/>
      <c r="I201" s="37"/>
    </row>
    <row r="202" spans="1:10" s="6" customFormat="1" ht="19.5" customHeight="1">
      <c r="A202" s="39"/>
      <c r="B202" s="19"/>
      <c r="C202" s="17"/>
      <c r="D202" s="37"/>
      <c r="E202" s="37"/>
      <c r="F202" s="37"/>
      <c r="G202" s="37"/>
      <c r="H202" s="37"/>
      <c r="I202" s="37"/>
      <c r="J202" s="39"/>
    </row>
    <row r="203" spans="2:9" ht="19.5" customHeight="1">
      <c r="B203" s="25"/>
      <c r="C203" s="17"/>
      <c r="D203" s="37"/>
      <c r="E203" s="37"/>
      <c r="F203" s="37"/>
      <c r="G203" s="37"/>
      <c r="H203" s="37"/>
      <c r="I203" s="37"/>
    </row>
    <row r="204" spans="2:9" ht="19.5" customHeight="1">
      <c r="B204" s="16"/>
      <c r="C204" s="17"/>
      <c r="D204" s="37"/>
      <c r="E204" s="37"/>
      <c r="F204" s="37"/>
      <c r="G204" s="37"/>
      <c r="H204" s="37"/>
      <c r="I204" s="37"/>
    </row>
    <row r="205" spans="2:9" ht="19.5" customHeight="1">
      <c r="B205" s="25"/>
      <c r="C205" s="17"/>
      <c r="D205" s="37"/>
      <c r="E205" s="37"/>
      <c r="F205" s="37"/>
      <c r="G205" s="37"/>
      <c r="H205" s="37"/>
      <c r="I205" s="37"/>
    </row>
    <row r="206" spans="2:9" ht="19.5" customHeight="1">
      <c r="B206" s="16"/>
      <c r="C206" s="17"/>
      <c r="D206" s="37"/>
      <c r="E206" s="37"/>
      <c r="F206" s="37"/>
      <c r="G206" s="37"/>
      <c r="H206" s="37"/>
      <c r="I206" s="37"/>
    </row>
    <row r="207" spans="2:9" ht="19.5" customHeight="1">
      <c r="B207" s="16"/>
      <c r="C207" s="17"/>
      <c r="D207" s="37"/>
      <c r="E207" s="37"/>
      <c r="F207" s="37"/>
      <c r="G207" s="37"/>
      <c r="H207" s="37"/>
      <c r="I207" s="37"/>
    </row>
    <row r="208" spans="2:9" ht="19.5" customHeight="1">
      <c r="B208" s="16"/>
      <c r="C208" s="17"/>
      <c r="D208" s="37"/>
      <c r="E208" s="37"/>
      <c r="F208" s="37"/>
      <c r="G208" s="37"/>
      <c r="H208" s="37"/>
      <c r="I208" s="37"/>
    </row>
    <row r="209" spans="2:9" ht="19.5" customHeight="1">
      <c r="B209" s="16"/>
      <c r="C209" s="17"/>
      <c r="D209" s="37"/>
      <c r="E209" s="37"/>
      <c r="F209" s="37"/>
      <c r="G209" s="37"/>
      <c r="H209" s="37"/>
      <c r="I209" s="37"/>
    </row>
    <row r="210" spans="2:9" ht="19.5" customHeight="1">
      <c r="B210" s="16"/>
      <c r="C210" s="17"/>
      <c r="D210" s="37"/>
      <c r="E210" s="37"/>
      <c r="F210" s="37"/>
      <c r="G210" s="37"/>
      <c r="H210" s="37"/>
      <c r="I210" s="37"/>
    </row>
    <row r="211" spans="2:9" ht="19.5" customHeight="1">
      <c r="B211" s="25"/>
      <c r="C211" s="17"/>
      <c r="D211" s="37"/>
      <c r="E211" s="37"/>
      <c r="F211" s="37"/>
      <c r="G211" s="37"/>
      <c r="H211" s="37"/>
      <c r="I211" s="37"/>
    </row>
    <row r="212" ht="19.5" customHeight="1"/>
    <row r="269" spans="2:9" ht="19.5" customHeight="1">
      <c r="B269" s="24"/>
      <c r="C269" s="21"/>
      <c r="D269" s="22"/>
      <c r="E269" s="22"/>
      <c r="F269" s="22"/>
      <c r="G269" s="22"/>
      <c r="H269" s="22"/>
      <c r="I269" s="22"/>
    </row>
    <row r="270" spans="2:9" ht="19.5" customHeight="1">
      <c r="B270" s="24"/>
      <c r="C270" s="21"/>
      <c r="D270" s="22"/>
      <c r="E270" s="22"/>
      <c r="F270" s="22"/>
      <c r="G270" s="22"/>
      <c r="H270" s="22"/>
      <c r="I270" s="22"/>
    </row>
  </sheetData>
  <sheetProtection/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小草</cp:lastModifiedBy>
  <dcterms:created xsi:type="dcterms:W3CDTF">2020-06-09T09:13:45Z</dcterms:created>
  <dcterms:modified xsi:type="dcterms:W3CDTF">2020-06-16T07:44:15Z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